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8990" windowHeight="7950" tabRatio="773" activeTab="1"/>
  </bookViews>
  <sheets>
    <sheet name="Individual" sheetId="15" r:id="rId1"/>
    <sheet name="Team" sheetId="25" r:id="rId2"/>
    <sheet name="A-50" sheetId="26" r:id="rId3"/>
    <sheet name="U-18" sheetId="27" r:id="rId4"/>
  </sheets>
  <definedNames>
    <definedName name="_xlnm._FilterDatabase" localSheetId="0" hidden="1">Individual!$A$2:$T$209</definedName>
    <definedName name="_xlnm._FilterDatabase" localSheetId="1" hidden="1">Team!$A$2:$V$54</definedName>
  </definedNames>
  <calcPr calcId="124519"/>
</workbook>
</file>

<file path=xl/calcChain.xml><?xml version="1.0" encoding="utf-8"?>
<calcChain xmlns="http://schemas.openxmlformats.org/spreadsheetml/2006/main">
  <c r="T147" i="15"/>
  <c r="T39"/>
  <c r="T70"/>
  <c r="T193"/>
  <c r="T171"/>
  <c r="T179"/>
  <c r="T176"/>
  <c r="T33"/>
  <c r="T112"/>
  <c r="T160"/>
  <c r="T131"/>
  <c r="T93"/>
  <c r="T119"/>
  <c r="T15"/>
  <c r="T10"/>
  <c r="T5"/>
  <c r="T27"/>
  <c r="T22"/>
  <c r="T45"/>
  <c r="T46"/>
  <c r="T14"/>
  <c r="T7"/>
  <c r="T75"/>
  <c r="T98"/>
  <c r="T19"/>
  <c r="T9"/>
  <c r="T35"/>
  <c r="T144"/>
  <c r="T76"/>
  <c r="T104"/>
  <c r="T108"/>
  <c r="T99"/>
  <c r="T4"/>
  <c r="T182"/>
  <c r="T156"/>
  <c r="T135"/>
  <c r="T152"/>
  <c r="T161"/>
  <c r="T138"/>
  <c r="T94"/>
  <c r="T68"/>
  <c r="T120"/>
  <c r="T63"/>
  <c r="T29"/>
  <c r="T30"/>
  <c r="T13"/>
  <c r="T145"/>
  <c r="T53"/>
  <c r="T107"/>
  <c r="T113"/>
  <c r="T79"/>
  <c r="T82"/>
  <c r="T51"/>
  <c r="T109"/>
  <c r="T89"/>
  <c r="T74"/>
  <c r="T121"/>
  <c r="T141"/>
  <c r="T24"/>
  <c r="T37"/>
  <c r="T115"/>
  <c r="T106"/>
  <c r="T65"/>
  <c r="T57"/>
  <c r="T159"/>
  <c r="T26"/>
  <c r="T126"/>
  <c r="T48"/>
  <c r="T59"/>
  <c r="T84"/>
  <c r="T96"/>
  <c r="T124"/>
  <c r="T85"/>
  <c r="T43"/>
  <c r="T66"/>
  <c r="T81"/>
  <c r="T114"/>
  <c r="T129"/>
  <c r="T149"/>
  <c r="T201"/>
  <c r="T86"/>
  <c r="T128"/>
  <c r="T80"/>
  <c r="T151"/>
  <c r="T134"/>
  <c r="T90"/>
  <c r="T42"/>
  <c r="T38"/>
  <c r="T16"/>
  <c r="T11"/>
  <c r="T20"/>
  <c r="T52"/>
  <c r="T44"/>
  <c r="T64"/>
  <c r="T25"/>
  <c r="T3"/>
  <c r="T21"/>
  <c r="T100"/>
  <c r="T6"/>
  <c r="T125"/>
  <c r="T41"/>
  <c r="T105"/>
  <c r="T185"/>
  <c r="T175"/>
  <c r="T181"/>
  <c r="T187"/>
  <c r="T199"/>
  <c r="T208"/>
  <c r="T174"/>
  <c r="T110"/>
  <c r="T172"/>
  <c r="T122"/>
  <c r="T133"/>
  <c r="T136"/>
  <c r="T180"/>
  <c r="T170"/>
  <c r="T158"/>
  <c r="T196"/>
  <c r="T188"/>
  <c r="T116"/>
  <c r="T189"/>
  <c r="T206"/>
  <c r="T184"/>
  <c r="T194"/>
  <c r="T198"/>
  <c r="T178"/>
  <c r="T203"/>
  <c r="T186"/>
  <c r="T61"/>
  <c r="T50"/>
  <c r="T91"/>
  <c r="T127"/>
  <c r="T54"/>
  <c r="T28"/>
  <c r="T69"/>
  <c r="T169"/>
  <c r="T140"/>
  <c r="T163"/>
  <c r="T190"/>
  <c r="T192"/>
  <c r="T197"/>
  <c r="T202"/>
  <c r="T207"/>
  <c r="T204"/>
  <c r="T209"/>
  <c r="T118"/>
  <c r="T183"/>
  <c r="T123"/>
  <c r="T97"/>
  <c r="T148"/>
  <c r="T83"/>
  <c r="T132"/>
  <c r="T117"/>
  <c r="T168"/>
  <c r="T142"/>
  <c r="T173"/>
  <c r="T167"/>
  <c r="T143"/>
  <c r="T154"/>
  <c r="T8"/>
  <c r="T137"/>
  <c r="T103"/>
  <c r="T88"/>
  <c r="T92"/>
  <c r="T73"/>
  <c r="T62"/>
  <c r="T31"/>
  <c r="T18"/>
  <c r="T67"/>
  <c r="T166"/>
  <c r="T165"/>
  <c r="T87"/>
  <c r="T111"/>
  <c r="T139"/>
  <c r="T164"/>
  <c r="T95"/>
  <c r="T72"/>
  <c r="T17"/>
  <c r="T102"/>
  <c r="T77"/>
  <c r="T78"/>
  <c r="T71"/>
  <c r="T34"/>
  <c r="T177"/>
  <c r="T153"/>
  <c r="T157"/>
  <c r="T58"/>
  <c r="T162"/>
  <c r="T130"/>
  <c r="T23"/>
  <c r="T56"/>
  <c r="T40"/>
  <c r="T146"/>
  <c r="T60"/>
  <c r="T36"/>
  <c r="T101"/>
  <c r="T150"/>
  <c r="T12"/>
  <c r="T55"/>
  <c r="T47"/>
  <c r="T155"/>
  <c r="T49"/>
  <c r="T32"/>
  <c r="T191"/>
  <c r="T205"/>
  <c r="T200"/>
  <c r="T195"/>
  <c r="I35" i="25"/>
  <c r="V4"/>
  <c r="V5"/>
  <c r="V6"/>
  <c r="V7"/>
  <c r="V8"/>
  <c r="V9"/>
  <c r="V11"/>
  <c r="V12"/>
  <c r="V10"/>
  <c r="V13"/>
  <c r="V14"/>
  <c r="V15"/>
  <c r="V16"/>
  <c r="V17"/>
  <c r="V18"/>
  <c r="V19"/>
  <c r="V20"/>
  <c r="V21"/>
  <c r="V23"/>
  <c r="V22"/>
  <c r="V24"/>
  <c r="V32"/>
  <c r="V27"/>
  <c r="V25"/>
  <c r="V26"/>
  <c r="V31"/>
  <c r="V30"/>
  <c r="V28"/>
  <c r="V34"/>
  <c r="V29"/>
  <c r="V38"/>
  <c r="V37"/>
  <c r="V35"/>
  <c r="V33"/>
  <c r="V36"/>
  <c r="V39"/>
  <c r="V40"/>
  <c r="V41"/>
  <c r="V43"/>
  <c r="V45"/>
  <c r="V46"/>
  <c r="V42"/>
  <c r="V44"/>
  <c r="V47"/>
  <c r="V48"/>
  <c r="V49"/>
  <c r="V51"/>
  <c r="V50"/>
  <c r="V52"/>
  <c r="V53"/>
  <c r="V54"/>
  <c r="V3"/>
  <c r="C195" i="15" l="1"/>
  <c r="C205"/>
  <c r="C155"/>
  <c r="C150"/>
  <c r="C146"/>
  <c r="C130"/>
  <c r="C58"/>
  <c r="C34"/>
  <c r="C78"/>
  <c r="C102"/>
  <c r="C72"/>
  <c r="C164"/>
  <c r="C111"/>
  <c r="C165"/>
  <c r="C67"/>
  <c r="C31"/>
  <c r="C73"/>
  <c r="C88"/>
  <c r="C137"/>
  <c r="C154"/>
  <c r="C167"/>
  <c r="C142"/>
  <c r="C117"/>
  <c r="C83"/>
  <c r="C97"/>
  <c r="C183"/>
  <c r="C209"/>
  <c r="C207"/>
  <c r="C197"/>
  <c r="C190"/>
  <c r="C140"/>
  <c r="C69"/>
  <c r="C54"/>
  <c r="C91"/>
  <c r="C61"/>
  <c r="C203"/>
  <c r="C198"/>
  <c r="C184"/>
  <c r="C189"/>
  <c r="C188"/>
  <c r="C158"/>
  <c r="C180"/>
  <c r="C133"/>
  <c r="C172"/>
  <c r="C174"/>
  <c r="C199"/>
  <c r="C181"/>
  <c r="C185"/>
  <c r="C41"/>
  <c r="C6"/>
  <c r="C21"/>
  <c r="C25"/>
  <c r="C44"/>
  <c r="C20"/>
  <c r="C16"/>
  <c r="C42"/>
  <c r="C134"/>
  <c r="C80"/>
  <c r="C86"/>
  <c r="C149"/>
  <c r="C114"/>
  <c r="C66"/>
  <c r="C85"/>
  <c r="C96"/>
  <c r="C59"/>
  <c r="C126"/>
  <c r="C159"/>
  <c r="C65"/>
  <c r="C115"/>
  <c r="C24"/>
  <c r="C121"/>
  <c r="C89"/>
  <c r="C51"/>
  <c r="C79"/>
  <c r="C107"/>
  <c r="C145"/>
  <c r="C30"/>
  <c r="C63"/>
  <c r="C68"/>
  <c r="C4"/>
  <c r="C76"/>
  <c r="C35"/>
  <c r="C19"/>
  <c r="C75"/>
  <c r="C14"/>
  <c r="C45"/>
  <c r="C27"/>
  <c r="C10"/>
  <c r="C119"/>
  <c r="C131"/>
  <c r="C171"/>
  <c r="C147"/>
  <c r="C32"/>
  <c r="C55"/>
  <c r="C36"/>
  <c r="C56"/>
  <c r="C153"/>
  <c r="C200"/>
  <c r="C191"/>
  <c r="C49"/>
  <c r="C47"/>
  <c r="C12"/>
  <c r="C101"/>
  <c r="C60"/>
  <c r="C40"/>
  <c r="C23"/>
  <c r="C162"/>
  <c r="C157"/>
  <c r="C177"/>
  <c r="C71"/>
  <c r="C77"/>
  <c r="C17"/>
  <c r="C95"/>
  <c r="C139"/>
  <c r="C87"/>
  <c r="C166"/>
  <c r="C18"/>
  <c r="C62"/>
  <c r="C92"/>
  <c r="C103"/>
  <c r="C8"/>
  <c r="C143"/>
  <c r="C173"/>
  <c r="C168"/>
  <c r="C132"/>
  <c r="C148"/>
  <c r="C123"/>
  <c r="C118"/>
  <c r="C204"/>
  <c r="C202"/>
  <c r="C192"/>
  <c r="C163"/>
  <c r="C169"/>
  <c r="C28"/>
  <c r="C127"/>
  <c r="C50"/>
  <c r="C186"/>
  <c r="C178"/>
  <c r="C194"/>
  <c r="C206"/>
  <c r="C116"/>
  <c r="C196"/>
  <c r="C170"/>
  <c r="C136"/>
  <c r="C122"/>
  <c r="C110"/>
  <c r="C208"/>
  <c r="C187"/>
  <c r="C175"/>
  <c r="C105"/>
  <c r="C125"/>
  <c r="C100"/>
  <c r="C70"/>
  <c r="C64"/>
  <c r="C52"/>
  <c r="C11"/>
  <c r="C38"/>
  <c r="C90"/>
  <c r="C151"/>
  <c r="C128"/>
  <c r="C201"/>
  <c r="C129"/>
  <c r="C81"/>
  <c r="C43"/>
  <c r="C124"/>
  <c r="C84"/>
  <c r="C48"/>
  <c r="C26"/>
  <c r="C57"/>
  <c r="C106"/>
  <c r="C37"/>
  <c r="C141"/>
  <c r="C74"/>
  <c r="C109"/>
  <c r="C82"/>
  <c r="C113"/>
  <c r="C53"/>
  <c r="C13"/>
  <c r="C29"/>
  <c r="C120"/>
  <c r="C94"/>
  <c r="C161"/>
  <c r="C135"/>
  <c r="C182"/>
  <c r="C99"/>
  <c r="C104"/>
  <c r="C144"/>
  <c r="C9"/>
  <c r="C98"/>
  <c r="C7"/>
  <c r="C46"/>
  <c r="C22"/>
  <c r="C5"/>
  <c r="C15"/>
  <c r="C93"/>
  <c r="C160"/>
  <c r="C33"/>
  <c r="C179"/>
  <c r="C193"/>
  <c r="C39"/>
  <c r="C3"/>
  <c r="C176"/>
  <c r="C156"/>
  <c r="C152"/>
  <c r="C138"/>
  <c r="C112"/>
  <c r="C108"/>
  <c r="B49" i="25"/>
  <c r="B33"/>
  <c r="B30"/>
  <c r="B12"/>
  <c r="B36"/>
  <c r="B39"/>
  <c r="B54"/>
  <c r="B31"/>
  <c r="B21"/>
  <c r="B17"/>
  <c r="B18"/>
  <c r="B15"/>
  <c r="B10"/>
  <c r="B6"/>
  <c r="B5"/>
  <c r="B3"/>
  <c r="B53"/>
  <c r="B50"/>
  <c r="B47"/>
  <c r="B46"/>
  <c r="B45"/>
  <c r="B41"/>
  <c r="B35"/>
  <c r="B37"/>
  <c r="B34"/>
  <c r="B26"/>
  <c r="B32"/>
  <c r="B24"/>
  <c r="B14"/>
  <c r="B11"/>
  <c r="B8"/>
  <c r="B22"/>
  <c r="B19"/>
  <c r="B20"/>
  <c r="B16"/>
  <c r="B13"/>
  <c r="B9"/>
  <c r="B7"/>
  <c r="B4"/>
  <c r="B52"/>
  <c r="B51"/>
  <c r="B48"/>
  <c r="B44"/>
  <c r="B42"/>
  <c r="B43"/>
  <c r="B40"/>
  <c r="B29"/>
  <c r="B38"/>
  <c r="B28"/>
  <c r="B25"/>
  <c r="B27"/>
  <c r="B23"/>
</calcChain>
</file>

<file path=xl/sharedStrings.xml><?xml version="1.0" encoding="utf-8"?>
<sst xmlns="http://schemas.openxmlformats.org/spreadsheetml/2006/main" count="931" uniqueCount="329">
  <si>
    <t>Country</t>
  </si>
  <si>
    <t>Zoran Tanasic</t>
  </si>
  <si>
    <t>Serbia</t>
  </si>
  <si>
    <t>Marko Tanasic</t>
  </si>
  <si>
    <t>Nikola Zivanovic</t>
  </si>
  <si>
    <t>Marko Obradovic</t>
  </si>
  <si>
    <t>Vesna Jovanovic</t>
  </si>
  <si>
    <t>Estonia</t>
  </si>
  <si>
    <t>Claudine Thiry</t>
  </si>
  <si>
    <t>Luxembourg</t>
  </si>
  <si>
    <t>Michael Mosshammer</t>
  </si>
  <si>
    <t>Austria</t>
  </si>
  <si>
    <t>Eva Schuckert</t>
  </si>
  <si>
    <t>Olga Diaz</t>
  </si>
  <si>
    <t>Spain</t>
  </si>
  <si>
    <t>Tiit Vunk</t>
  </si>
  <si>
    <t>Jaan Laks</t>
  </si>
  <si>
    <t>Marek Oja</t>
  </si>
  <si>
    <t>Kristi Lehto</t>
  </si>
  <si>
    <t>Regina Vunk</t>
  </si>
  <si>
    <t>Villem Mesila</t>
  </si>
  <si>
    <t>Taavi Piller</t>
  </si>
  <si>
    <t>Kulli Laks-Vahemae</t>
  </si>
  <si>
    <t>Jan Novotny</t>
  </si>
  <si>
    <t>Czech Republic</t>
  </si>
  <si>
    <t>Jana Vodickova</t>
  </si>
  <si>
    <t>Zdenek Vodicka</t>
  </si>
  <si>
    <t>Pavel Kalhous</t>
  </si>
  <si>
    <t>Klara Vytiskova</t>
  </si>
  <si>
    <t>Jan Zverina</t>
  </si>
  <si>
    <t>Helen Arnold</t>
  </si>
  <si>
    <t>Australia</t>
  </si>
  <si>
    <t>Sergei Biriukov</t>
  </si>
  <si>
    <t>Russia</t>
  </si>
  <si>
    <t>Dmitry Grishchenko</t>
  </si>
  <si>
    <t>Ivan Grishchenko</t>
  </si>
  <si>
    <t>Diana Grigoreva</t>
  </si>
  <si>
    <t>Ekaterina Nuzhdina</t>
  </si>
  <si>
    <t>Diana Paskhina</t>
  </si>
  <si>
    <t>Aleksey Laptiev</t>
  </si>
  <si>
    <t>Ivan Laptiev</t>
  </si>
  <si>
    <t>Stefano Forcolin</t>
  </si>
  <si>
    <t>Italy</t>
  </si>
  <si>
    <t>Laura Tarchetti</t>
  </si>
  <si>
    <t>Pierdante Lanzavecchia</t>
  </si>
  <si>
    <t>Giulia Franceschini</t>
  </si>
  <si>
    <t>Henning Kalsgaard Poulsen</t>
  </si>
  <si>
    <t>Denmark</t>
  </si>
  <si>
    <t>Slovakia</t>
  </si>
  <si>
    <t>Natalia Chanova</t>
  </si>
  <si>
    <t>Pavel Jaselsky</t>
  </si>
  <si>
    <t>Stefan Gaspar</t>
  </si>
  <si>
    <t>Matus Demiger</t>
  </si>
  <si>
    <t>Matej Uher</t>
  </si>
  <si>
    <t>Pavol Kollar</t>
  </si>
  <si>
    <t>Cedomir Milanovic</t>
  </si>
  <si>
    <t>Olivier RUBIO</t>
  </si>
  <si>
    <t>France</t>
  </si>
  <si>
    <t>Yannick MEYAPIN</t>
  </si>
  <si>
    <t>Bastien VIAL-JAIME</t>
  </si>
  <si>
    <t>Timothy DOYLE</t>
  </si>
  <si>
    <t>Jean-Christophe NOVELLI</t>
  </si>
  <si>
    <t>Anne LIMOGES</t>
  </si>
  <si>
    <t>Loraine MIGNOT</t>
  </si>
  <si>
    <t>Olivier GARCONNET</t>
  </si>
  <si>
    <t>Netherlands</t>
  </si>
  <si>
    <t>Annick Weyzig</t>
  </si>
  <si>
    <t>Arvid Jurgen Baars</t>
  </si>
  <si>
    <t>Richard Stolk</t>
  </si>
  <si>
    <t>Rene Gilhuijs</t>
  </si>
  <si>
    <t>Karin Griffioen</t>
  </si>
  <si>
    <t>Ricardo Uppelschoten</t>
  </si>
  <si>
    <t>Tom Groot Kormelink</t>
  </si>
  <si>
    <t>Bram de Laat</t>
  </si>
  <si>
    <t>Alexander Christiaan Samsom</t>
  </si>
  <si>
    <t>Katharina Bauernschmitt</t>
  </si>
  <si>
    <t>Germany</t>
  </si>
  <si>
    <t>Silke Berendes</t>
  </si>
  <si>
    <t>Isabelle Gall</t>
  </si>
  <si>
    <t>Imke Herold</t>
  </si>
  <si>
    <t>Charlotte Kroll</t>
  </si>
  <si>
    <t>Veronika Lengauer</t>
  </si>
  <si>
    <t>Michael Ley</t>
  </si>
  <si>
    <t>Michael Smit</t>
  </si>
  <si>
    <t>Robert Vollmert</t>
  </si>
  <si>
    <t>David McNeill</t>
  </si>
  <si>
    <t>United Kingdom</t>
  </si>
  <si>
    <t>Tom Collyer</t>
  </si>
  <si>
    <t>Mark Goodliffe</t>
  </si>
  <si>
    <t>Heather Golding</t>
  </si>
  <si>
    <t>Neil Zussman</t>
  </si>
  <si>
    <t>Adam Bissett</t>
  </si>
  <si>
    <t>Gareth Moore</t>
  </si>
  <si>
    <t>Liane Robinson</t>
  </si>
  <si>
    <t>Bulgaria</t>
  </si>
  <si>
    <t>Alexander Angelov</t>
  </si>
  <si>
    <t>Jordan David Hamel</t>
  </si>
  <si>
    <t>New Zealand</t>
  </si>
  <si>
    <t>Samuel Jacob Shillson</t>
  </si>
  <si>
    <t>George Brian Meale</t>
  </si>
  <si>
    <t>Matthew Oliver Russell</t>
  </si>
  <si>
    <t>Henry Kenneth Taylor</t>
  </si>
  <si>
    <t>Finbarr Pierre Noble</t>
  </si>
  <si>
    <t>Simon Alex O'Donnell</t>
  </si>
  <si>
    <t>Roger Kohler</t>
  </si>
  <si>
    <t>Switzerland</t>
  </si>
  <si>
    <t>Markus Roth</t>
  </si>
  <si>
    <t>Michael Genier</t>
  </si>
  <si>
    <t>Christof Bruetsch</t>
  </si>
  <si>
    <t>Kota Morinishi</t>
  </si>
  <si>
    <t>Japan</t>
  </si>
  <si>
    <t>Hideaki Jo</t>
  </si>
  <si>
    <t>Takuya Sugimoto</t>
  </si>
  <si>
    <t>Keisui Okuma</t>
  </si>
  <si>
    <t>Ken Endo</t>
  </si>
  <si>
    <t>Taro Arimatsu</t>
  </si>
  <si>
    <t>Tomoya Kimura</t>
  </si>
  <si>
    <t>Yuki Yamamoto</t>
  </si>
  <si>
    <t>Ryusuke Nishiyama</t>
  </si>
  <si>
    <t>Yuki Kawabe</t>
  </si>
  <si>
    <t>Takuma Kitamura</t>
  </si>
  <si>
    <t>Ko Okamoto</t>
  </si>
  <si>
    <t>Elsila Ulla</t>
  </si>
  <si>
    <t>Finland</t>
  </si>
  <si>
    <t>Kangasharju Jaakko</t>
  </si>
  <si>
    <t>Sarkijarvi Jouni J.</t>
  </si>
  <si>
    <t>Nick Baxter</t>
  </si>
  <si>
    <t>USA</t>
  </si>
  <si>
    <t>Thomas Snyder</t>
  </si>
  <si>
    <t>Will Blatt</t>
  </si>
  <si>
    <t>Palmer Mebane</t>
  </si>
  <si>
    <t>Wei-Hwa Huang</t>
  </si>
  <si>
    <t>Jenna Rivet</t>
  </si>
  <si>
    <t>Vincent Bertrand</t>
  </si>
  <si>
    <t>Belgium</t>
  </si>
  <si>
    <t>Sinchai Rungsangrattanakul</t>
  </si>
  <si>
    <t>Thailand</t>
  </si>
  <si>
    <t>Thananon Boonkrong</t>
  </si>
  <si>
    <t>Pitchaya Apichetyota</t>
  </si>
  <si>
    <t>Sirawit Pulketkij</t>
  </si>
  <si>
    <t>Anthony (Tony) Brightling</t>
  </si>
  <si>
    <t>Anderson Wang</t>
  </si>
  <si>
    <t>David Tyler Jones</t>
  </si>
  <si>
    <t>Canada</t>
  </si>
  <si>
    <t>Daniele Filippone</t>
  </si>
  <si>
    <t>Hungary</t>
  </si>
  <si>
    <t>Viktor Samu</t>
  </si>
  <si>
    <t>Enzo Rafael S. Chan</t>
  </si>
  <si>
    <t>Kirsten Dominique S. Chan</t>
  </si>
  <si>
    <t>John Joseph DJ Gabata</t>
  </si>
  <si>
    <t>Alec Pius D. Machacon</t>
  </si>
  <si>
    <t>Ralph Joshua P. Sarrosa</t>
  </si>
  <si>
    <t>Jonathan Conrad G. Yu</t>
  </si>
  <si>
    <t>Asher Walkover</t>
  </si>
  <si>
    <t>Park Heungchul</t>
  </si>
  <si>
    <t>Korea</t>
  </si>
  <si>
    <t>Kwak Seungjae</t>
  </si>
  <si>
    <t>Lee Hwangrae</t>
  </si>
  <si>
    <t>Joo Minyoung</t>
  </si>
  <si>
    <t>Kang Hyunmo</t>
  </si>
  <si>
    <t>Kwon Hyuksun</t>
  </si>
  <si>
    <t>Kim Hyunkyu</t>
  </si>
  <si>
    <t>Kim Bunran</t>
  </si>
  <si>
    <t>Lee Eunhee</t>
  </si>
  <si>
    <t>Kwon Sungeon</t>
  </si>
  <si>
    <t>You Jinkyo</t>
  </si>
  <si>
    <t>Yoo Dajin</t>
  </si>
  <si>
    <t>Kwak Sunghyun</t>
  </si>
  <si>
    <t>Seo Yoonjae</t>
  </si>
  <si>
    <t>Lee Seungmin</t>
  </si>
  <si>
    <t>Ha Junseo</t>
  </si>
  <si>
    <t>Lee Jaemin</t>
  </si>
  <si>
    <t>Seo Jiwon</t>
  </si>
  <si>
    <t>Lee Juyoung</t>
  </si>
  <si>
    <t>Kwon Sunseong</t>
  </si>
  <si>
    <t>Kim Hanur</t>
  </si>
  <si>
    <t>Kim Sein</t>
  </si>
  <si>
    <t>Park Kyungsoo</t>
  </si>
  <si>
    <t>Lee Jungjun</t>
  </si>
  <si>
    <t>Hyun Eunsoo</t>
  </si>
  <si>
    <t>Kim Jiyun</t>
  </si>
  <si>
    <t>Park Jubong</t>
  </si>
  <si>
    <t>Kim Misu</t>
  </si>
  <si>
    <t>Lee Jihye</t>
  </si>
  <si>
    <t>Kim Seungrok</t>
  </si>
  <si>
    <t>China</t>
  </si>
  <si>
    <t>Qiu Yanzhe</t>
  </si>
  <si>
    <t>Dai Tantan</t>
  </si>
  <si>
    <t>Wang Weifan</t>
  </si>
  <si>
    <t>Hu Yuxuan</t>
  </si>
  <si>
    <t>Huang Mingrui</t>
  </si>
  <si>
    <t>Yao Yue</t>
  </si>
  <si>
    <t>Li Enyang</t>
  </si>
  <si>
    <t>Ming Letian</t>
  </si>
  <si>
    <t>Yang Pei</t>
  </si>
  <si>
    <t>Huang Zhonghua</t>
  </si>
  <si>
    <t>Rishi Puri</t>
  </si>
  <si>
    <t>India</t>
  </si>
  <si>
    <t>Kishore Kumar Sridharan</t>
  </si>
  <si>
    <t>Gaurav Kumar Jain</t>
  </si>
  <si>
    <t>Jaipal Reddy Mogiligundla</t>
  </si>
  <si>
    <t>Hemant Kumar Malani</t>
  </si>
  <si>
    <t>Varun Ramachandran</t>
  </si>
  <si>
    <t>Pranav Kamesh Sivakumar</t>
  </si>
  <si>
    <t>Harmeet Singh</t>
  </si>
  <si>
    <t>Lenson Mithun Savio Andrade</t>
  </si>
  <si>
    <t>Vishal Jain</t>
  </si>
  <si>
    <t>Aashay Patil</t>
  </si>
  <si>
    <t>Shaheer Rahman</t>
  </si>
  <si>
    <t>Fatih Kamer Anda</t>
  </si>
  <si>
    <t>Turkey</t>
  </si>
  <si>
    <t>Salih Alan</t>
  </si>
  <si>
    <t>Hatice Esra Aydemir</t>
  </si>
  <si>
    <t>Murat Can Tonta</t>
  </si>
  <si>
    <t>Beri Kohen</t>
  </si>
  <si>
    <t>Mustafa Koyuncu</t>
  </si>
  <si>
    <t>Serdar Sungun</t>
  </si>
  <si>
    <t>Efe Alan</t>
  </si>
  <si>
    <t>Omid Ostadnorouzi</t>
  </si>
  <si>
    <t>Iran</t>
  </si>
  <si>
    <t>ORCHITA BARUA</t>
  </si>
  <si>
    <t>Bangladesh</t>
  </si>
  <si>
    <t>TAHMID HAMEEM CHOWDHURY</t>
  </si>
  <si>
    <t>MD YAMIN ISLAM</t>
  </si>
  <si>
    <t>SENJUTI PAUL</t>
  </si>
  <si>
    <t>Name</t>
  </si>
  <si>
    <t>Team</t>
  </si>
  <si>
    <t>R3</t>
  </si>
  <si>
    <t>R2</t>
  </si>
  <si>
    <t>R1</t>
  </si>
  <si>
    <t>R4</t>
  </si>
  <si>
    <t>R5</t>
  </si>
  <si>
    <t>R6</t>
  </si>
  <si>
    <t>R7</t>
  </si>
  <si>
    <t>R8</t>
  </si>
  <si>
    <t>R9</t>
  </si>
  <si>
    <t>R10</t>
  </si>
  <si>
    <t>R11</t>
  </si>
  <si>
    <t xml:space="preserve">Radoslav Bochev </t>
  </si>
  <si>
    <t xml:space="preserve">Deyan Razsadov </t>
  </si>
  <si>
    <t xml:space="preserve">Svilen Dyakovski </t>
  </si>
  <si>
    <t xml:space="preserve">Borislav Ilevski </t>
  </si>
  <si>
    <t>Jörg Zentgraf</t>
  </si>
  <si>
    <t>Kerstin Wöge</t>
  </si>
  <si>
    <t>Nicole Schädel</t>
  </si>
  <si>
    <t>György Herke</t>
  </si>
  <si>
    <t>Zoltán Gyimesi</t>
  </si>
  <si>
    <t>Pál Madarassy</t>
  </si>
  <si>
    <t>Pipó Fanni</t>
  </si>
  <si>
    <t>Philippines</t>
  </si>
  <si>
    <t>Yunus Emre Büyükkale</t>
  </si>
  <si>
    <t>UN - 6</t>
  </si>
  <si>
    <t>UN - 7</t>
  </si>
  <si>
    <t>UN - 4</t>
  </si>
  <si>
    <t>UN - 8</t>
  </si>
  <si>
    <t>UN - 9</t>
  </si>
  <si>
    <t>NZL - A</t>
  </si>
  <si>
    <t>PHI - A</t>
  </si>
  <si>
    <t>UN - 1</t>
  </si>
  <si>
    <t>BAN - A</t>
  </si>
  <si>
    <t>BUL - A</t>
  </si>
  <si>
    <t>CHN - A</t>
  </si>
  <si>
    <t>CHN - B</t>
  </si>
  <si>
    <t>CZE - A</t>
  </si>
  <si>
    <t>UN - 5</t>
  </si>
  <si>
    <t>UN - 2</t>
  </si>
  <si>
    <t>EST - A</t>
  </si>
  <si>
    <t>EST - B</t>
  </si>
  <si>
    <t>FRA - A</t>
  </si>
  <si>
    <t>FRA - B</t>
  </si>
  <si>
    <t>GER - A</t>
  </si>
  <si>
    <t>GER - B</t>
  </si>
  <si>
    <t>GER - C</t>
  </si>
  <si>
    <t>HUN - A</t>
  </si>
  <si>
    <t>UN - 3</t>
  </si>
  <si>
    <t>IND - A</t>
  </si>
  <si>
    <t>IND - B</t>
  </si>
  <si>
    <t>IND - C</t>
  </si>
  <si>
    <t>ITA - A</t>
  </si>
  <si>
    <t>JPN - A</t>
  </si>
  <si>
    <t>JPN - B</t>
  </si>
  <si>
    <t>JPN - C</t>
  </si>
  <si>
    <t>KOR - A</t>
  </si>
  <si>
    <t>KOR - B</t>
  </si>
  <si>
    <t>KOR - C</t>
  </si>
  <si>
    <t>KOR - D</t>
  </si>
  <si>
    <t>KOR - E</t>
  </si>
  <si>
    <t>KOR - F</t>
  </si>
  <si>
    <t>KOR - G</t>
  </si>
  <si>
    <t>NED - A</t>
  </si>
  <si>
    <t>NED - B</t>
  </si>
  <si>
    <t>RUS - A</t>
  </si>
  <si>
    <t>RUS - B</t>
  </si>
  <si>
    <t>SRB - A</t>
  </si>
  <si>
    <t>SVK - A</t>
  </si>
  <si>
    <t>SUI - A</t>
  </si>
  <si>
    <t>THA - A</t>
  </si>
  <si>
    <t>TUR - A</t>
  </si>
  <si>
    <t>TUR - B</t>
  </si>
  <si>
    <t>UK - A</t>
  </si>
  <si>
    <t>UK - B</t>
  </si>
  <si>
    <t>USA - A</t>
  </si>
  <si>
    <t>USA - B</t>
  </si>
  <si>
    <t>Official Rank</t>
  </si>
  <si>
    <t>Overall Rank</t>
  </si>
  <si>
    <t>USA-B</t>
  </si>
  <si>
    <t>Kim Sung hwan</t>
  </si>
  <si>
    <t>R12</t>
  </si>
  <si>
    <t>R13</t>
  </si>
  <si>
    <t>R14</t>
  </si>
  <si>
    <t>R15</t>
  </si>
  <si>
    <t>R16</t>
  </si>
  <si>
    <t>R17</t>
  </si>
  <si>
    <t>R18</t>
  </si>
  <si>
    <t>Walker Anderson</t>
  </si>
  <si>
    <t xml:space="preserve">WSC 2017 : Final Team Rankings </t>
  </si>
  <si>
    <t>TOTAL</t>
  </si>
  <si>
    <t>R01</t>
  </si>
  <si>
    <t>R02</t>
  </si>
  <si>
    <t>R03</t>
  </si>
  <si>
    <t>R04</t>
  </si>
  <si>
    <t>R05</t>
  </si>
  <si>
    <t>R06</t>
  </si>
  <si>
    <t>R07</t>
  </si>
  <si>
    <t xml:space="preserve">WSC 2017 : Final Individual Rankings </t>
  </si>
  <si>
    <t>A-50 Rank</t>
  </si>
  <si>
    <t>U-18 Rank</t>
  </si>
  <si>
    <t>WSC 2017 : Final Individual Rankings (A-50)</t>
  </si>
  <si>
    <t>WSC 2017 : Final Individual Rankings (U-18)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</si>
</sst>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2" fillId="4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90"/>
  <sheetViews>
    <sheetView zoomScale="91" zoomScaleNormal="91" workbookViewId="0">
      <selection activeCell="U10" sqref="U10"/>
    </sheetView>
  </sheetViews>
  <sheetFormatPr defaultRowHeight="15"/>
  <cols>
    <col min="1" max="1" width="0.28515625" customWidth="1"/>
    <col min="2" max="2" width="6.85546875" style="28" customWidth="1"/>
    <col min="3" max="3" width="7" style="1" customWidth="1"/>
    <col min="4" max="4" width="20.28515625" customWidth="1"/>
    <col min="5" max="5" width="14.85546875" bestFit="1" customWidth="1"/>
    <col min="6" max="6" width="7.42578125" customWidth="1"/>
    <col min="7" max="7" width="6.140625" customWidth="1"/>
    <col min="8" max="8" width="6.42578125" style="1" customWidth="1"/>
    <col min="9" max="10" width="5.7109375" style="1" customWidth="1"/>
    <col min="11" max="11" width="5.7109375" style="7" customWidth="1"/>
    <col min="12" max="12" width="5.7109375" style="8" customWidth="1"/>
    <col min="13" max="14" width="5.28515625" style="1" customWidth="1"/>
    <col min="15" max="16" width="5.7109375" style="1" customWidth="1"/>
    <col min="17" max="17" width="5.7109375" customWidth="1"/>
    <col min="18" max="18" width="5.140625" customWidth="1"/>
    <col min="19" max="19" width="5.28515625" customWidth="1"/>
    <col min="20" max="20" width="7.42578125" customWidth="1"/>
    <col min="21" max="21" width="13.140625" style="30" customWidth="1"/>
    <col min="22" max="22" width="13" style="30" customWidth="1"/>
    <col min="23" max="24" width="10.85546875" style="30" customWidth="1"/>
  </cols>
  <sheetData>
    <row r="1" spans="1:20" ht="27" customHeight="1">
      <c r="A1" s="37" t="s">
        <v>324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</row>
    <row r="2" spans="1:20" ht="25.5">
      <c r="B2" s="6" t="s">
        <v>303</v>
      </c>
      <c r="C2" s="6" t="s">
        <v>304</v>
      </c>
      <c r="D2" s="23" t="s">
        <v>225</v>
      </c>
      <c r="E2" s="23" t="s">
        <v>0</v>
      </c>
      <c r="F2" s="23" t="s">
        <v>226</v>
      </c>
      <c r="G2" s="24" t="s">
        <v>317</v>
      </c>
      <c r="H2" s="24" t="s">
        <v>318</v>
      </c>
      <c r="I2" s="24" t="s">
        <v>319</v>
      </c>
      <c r="J2" s="4" t="s">
        <v>320</v>
      </c>
      <c r="K2" s="4" t="s">
        <v>321</v>
      </c>
      <c r="L2" s="24" t="s">
        <v>322</v>
      </c>
      <c r="M2" s="24" t="s">
        <v>323</v>
      </c>
      <c r="N2" s="24" t="s">
        <v>237</v>
      </c>
      <c r="O2" s="24" t="s">
        <v>307</v>
      </c>
      <c r="P2" s="4" t="s">
        <v>308</v>
      </c>
      <c r="Q2" s="4" t="s">
        <v>309</v>
      </c>
      <c r="R2" s="4" t="s">
        <v>310</v>
      </c>
      <c r="S2" s="4" t="s">
        <v>311</v>
      </c>
      <c r="T2" s="4" t="s">
        <v>316</v>
      </c>
    </row>
    <row r="3" spans="1:20">
      <c r="B3" s="10">
        <v>1</v>
      </c>
      <c r="C3" s="5">
        <f>RANK(T3,T:T)</f>
        <v>1</v>
      </c>
      <c r="D3" s="18" t="s">
        <v>109</v>
      </c>
      <c r="E3" s="18" t="s">
        <v>110</v>
      </c>
      <c r="F3" s="18" t="s">
        <v>279</v>
      </c>
      <c r="G3" s="10">
        <v>385</v>
      </c>
      <c r="H3" s="26">
        <v>1030</v>
      </c>
      <c r="I3" s="10">
        <v>295</v>
      </c>
      <c r="J3" s="19">
        <v>165</v>
      </c>
      <c r="K3" s="19">
        <v>265</v>
      </c>
      <c r="L3" s="26">
        <v>460</v>
      </c>
      <c r="M3" s="10">
        <v>250</v>
      </c>
      <c r="N3" s="26">
        <v>300</v>
      </c>
      <c r="O3" s="10">
        <v>500</v>
      </c>
      <c r="P3" s="26">
        <v>475</v>
      </c>
      <c r="Q3" s="19">
        <v>425</v>
      </c>
      <c r="R3" s="19">
        <v>270</v>
      </c>
      <c r="S3" s="19">
        <v>70</v>
      </c>
      <c r="T3" s="10">
        <f t="shared" ref="T3:T66" si="0">SUM(G3:S3)</f>
        <v>4890</v>
      </c>
    </row>
    <row r="4" spans="1:20">
      <c r="B4" s="10">
        <v>2</v>
      </c>
      <c r="C4" s="5">
        <f t="shared" ref="C4:C67" si="1">RANK(T4,T:T)</f>
        <v>2</v>
      </c>
      <c r="D4" s="18" t="s">
        <v>15</v>
      </c>
      <c r="E4" s="18" t="s">
        <v>7</v>
      </c>
      <c r="F4" s="18" t="s">
        <v>266</v>
      </c>
      <c r="G4" s="10">
        <v>365</v>
      </c>
      <c r="H4" s="10">
        <v>915</v>
      </c>
      <c r="I4" s="26">
        <v>410</v>
      </c>
      <c r="J4" s="19">
        <v>155</v>
      </c>
      <c r="K4" s="26">
        <v>350</v>
      </c>
      <c r="L4" s="19">
        <v>415</v>
      </c>
      <c r="M4" s="10">
        <v>215</v>
      </c>
      <c r="N4" s="10">
        <v>280</v>
      </c>
      <c r="O4" s="10">
        <v>540</v>
      </c>
      <c r="P4" s="19">
        <v>370</v>
      </c>
      <c r="Q4" s="26">
        <v>500</v>
      </c>
      <c r="R4" s="19">
        <v>280</v>
      </c>
      <c r="S4" s="19">
        <v>92</v>
      </c>
      <c r="T4" s="10">
        <f t="shared" si="0"/>
        <v>4887</v>
      </c>
    </row>
    <row r="5" spans="1:20">
      <c r="B5" s="10">
        <v>3</v>
      </c>
      <c r="C5" s="5">
        <f t="shared" si="1"/>
        <v>3</v>
      </c>
      <c r="D5" s="18" t="s">
        <v>186</v>
      </c>
      <c r="E5" s="18" t="s">
        <v>185</v>
      </c>
      <c r="F5" s="18" t="s">
        <v>261</v>
      </c>
      <c r="G5" s="10">
        <v>380</v>
      </c>
      <c r="H5" s="10">
        <v>983</v>
      </c>
      <c r="I5" s="10">
        <v>305</v>
      </c>
      <c r="J5" s="19">
        <v>80</v>
      </c>
      <c r="K5" s="19">
        <v>275</v>
      </c>
      <c r="L5" s="19">
        <v>455</v>
      </c>
      <c r="M5" s="19">
        <v>260</v>
      </c>
      <c r="N5" s="19">
        <v>225</v>
      </c>
      <c r="O5" s="26">
        <v>560</v>
      </c>
      <c r="P5" s="19">
        <v>460</v>
      </c>
      <c r="Q5" s="19">
        <v>400</v>
      </c>
      <c r="R5" s="19">
        <v>197</v>
      </c>
      <c r="S5" s="26">
        <v>150</v>
      </c>
      <c r="T5" s="10">
        <f t="shared" si="0"/>
        <v>4730</v>
      </c>
    </row>
    <row r="6" spans="1:20">
      <c r="B6" s="10">
        <v>4</v>
      </c>
      <c r="C6" s="5">
        <f t="shared" si="1"/>
        <v>4</v>
      </c>
      <c r="D6" s="18" t="s">
        <v>156</v>
      </c>
      <c r="E6" s="18" t="s">
        <v>155</v>
      </c>
      <c r="F6" s="18" t="s">
        <v>282</v>
      </c>
      <c r="G6" s="10">
        <v>350</v>
      </c>
      <c r="H6" s="10">
        <v>940</v>
      </c>
      <c r="I6" s="10">
        <v>275</v>
      </c>
      <c r="J6" s="19">
        <v>160</v>
      </c>
      <c r="K6" s="19">
        <v>245</v>
      </c>
      <c r="L6" s="19">
        <v>435</v>
      </c>
      <c r="M6" s="10">
        <v>245</v>
      </c>
      <c r="N6" s="10">
        <v>290</v>
      </c>
      <c r="O6" s="10">
        <v>500</v>
      </c>
      <c r="P6" s="19">
        <v>340</v>
      </c>
      <c r="Q6" s="19">
        <v>455</v>
      </c>
      <c r="R6" s="19">
        <v>260</v>
      </c>
      <c r="S6" s="19">
        <v>86</v>
      </c>
      <c r="T6" s="10">
        <f t="shared" si="0"/>
        <v>4581</v>
      </c>
    </row>
    <row r="7" spans="1:20">
      <c r="B7" s="10">
        <v>5</v>
      </c>
      <c r="C7" s="5">
        <f t="shared" si="1"/>
        <v>5</v>
      </c>
      <c r="D7" s="18" t="s">
        <v>187</v>
      </c>
      <c r="E7" s="18" t="s">
        <v>185</v>
      </c>
      <c r="F7" s="18" t="s">
        <v>261</v>
      </c>
      <c r="G7" s="26">
        <v>420</v>
      </c>
      <c r="H7" s="10">
        <v>855</v>
      </c>
      <c r="I7" s="10">
        <v>350</v>
      </c>
      <c r="J7" s="19">
        <v>100</v>
      </c>
      <c r="K7" s="19">
        <v>165</v>
      </c>
      <c r="L7" s="19">
        <v>310</v>
      </c>
      <c r="M7" s="19">
        <v>290</v>
      </c>
      <c r="N7" s="19">
        <v>290</v>
      </c>
      <c r="O7" s="19">
        <v>449</v>
      </c>
      <c r="P7" s="19">
        <v>315</v>
      </c>
      <c r="Q7" s="19">
        <v>385</v>
      </c>
      <c r="R7" s="19">
        <v>310</v>
      </c>
      <c r="S7" s="19">
        <v>104</v>
      </c>
      <c r="T7" s="10">
        <f t="shared" si="0"/>
        <v>4343</v>
      </c>
    </row>
    <row r="8" spans="1:20">
      <c r="B8" s="10">
        <v>6</v>
      </c>
      <c r="C8" s="5">
        <f t="shared" si="1"/>
        <v>6</v>
      </c>
      <c r="D8" s="18" t="s">
        <v>4</v>
      </c>
      <c r="E8" s="18" t="s">
        <v>2</v>
      </c>
      <c r="F8" s="18" t="s">
        <v>293</v>
      </c>
      <c r="G8" s="10">
        <v>285</v>
      </c>
      <c r="H8" s="10">
        <v>670</v>
      </c>
      <c r="I8" s="10">
        <v>305</v>
      </c>
      <c r="J8" s="26">
        <v>180</v>
      </c>
      <c r="K8" s="19">
        <v>190</v>
      </c>
      <c r="L8" s="19">
        <v>410</v>
      </c>
      <c r="M8" s="26">
        <v>295</v>
      </c>
      <c r="N8" s="10">
        <v>170</v>
      </c>
      <c r="O8" s="10">
        <v>345</v>
      </c>
      <c r="P8" s="19">
        <v>410</v>
      </c>
      <c r="Q8" s="19">
        <v>410</v>
      </c>
      <c r="R8" s="19">
        <v>260</v>
      </c>
      <c r="S8" s="19">
        <v>86</v>
      </c>
      <c r="T8" s="10">
        <f t="shared" si="0"/>
        <v>4016</v>
      </c>
    </row>
    <row r="9" spans="1:20">
      <c r="B9" s="10">
        <v>7</v>
      </c>
      <c r="C9" s="5">
        <f t="shared" si="1"/>
        <v>7</v>
      </c>
      <c r="D9" s="18" t="s">
        <v>29</v>
      </c>
      <c r="E9" s="18" t="s">
        <v>24</v>
      </c>
      <c r="F9" s="18" t="s">
        <v>263</v>
      </c>
      <c r="G9" s="10">
        <v>365</v>
      </c>
      <c r="H9" s="10">
        <v>880</v>
      </c>
      <c r="I9" s="10">
        <v>260</v>
      </c>
      <c r="J9" s="19">
        <v>155</v>
      </c>
      <c r="K9" s="19">
        <v>290</v>
      </c>
      <c r="L9" s="19">
        <v>375</v>
      </c>
      <c r="M9" s="19">
        <v>215</v>
      </c>
      <c r="N9" s="19">
        <v>290</v>
      </c>
      <c r="O9" s="19">
        <v>320</v>
      </c>
      <c r="P9" s="19">
        <v>270</v>
      </c>
      <c r="Q9" s="19">
        <v>245</v>
      </c>
      <c r="R9" s="19">
        <v>270</v>
      </c>
      <c r="S9" s="19">
        <v>67</v>
      </c>
      <c r="T9" s="10">
        <f t="shared" si="0"/>
        <v>4002</v>
      </c>
    </row>
    <row r="10" spans="1:20">
      <c r="B10" s="10">
        <v>8</v>
      </c>
      <c r="C10" s="5">
        <f t="shared" si="1"/>
        <v>8</v>
      </c>
      <c r="D10" s="18" t="s">
        <v>189</v>
      </c>
      <c r="E10" s="18" t="s">
        <v>185</v>
      </c>
      <c r="F10" s="18" t="s">
        <v>261</v>
      </c>
      <c r="G10" s="10">
        <v>340</v>
      </c>
      <c r="H10" s="10">
        <v>640</v>
      </c>
      <c r="I10" s="10">
        <v>295</v>
      </c>
      <c r="J10" s="19">
        <v>130</v>
      </c>
      <c r="K10" s="19">
        <v>300</v>
      </c>
      <c r="L10" s="19">
        <v>430</v>
      </c>
      <c r="M10" s="19">
        <v>290</v>
      </c>
      <c r="N10" s="19">
        <v>290</v>
      </c>
      <c r="O10" s="19">
        <v>420</v>
      </c>
      <c r="P10" s="19">
        <v>295</v>
      </c>
      <c r="Q10" s="19">
        <v>310</v>
      </c>
      <c r="R10" s="19">
        <v>137</v>
      </c>
      <c r="S10" s="19">
        <v>107</v>
      </c>
      <c r="T10" s="10">
        <f t="shared" si="0"/>
        <v>3984</v>
      </c>
    </row>
    <row r="11" spans="1:20">
      <c r="B11" s="10">
        <v>9</v>
      </c>
      <c r="C11" s="5">
        <f t="shared" si="1"/>
        <v>9</v>
      </c>
      <c r="D11" s="18" t="s">
        <v>112</v>
      </c>
      <c r="E11" s="18" t="s">
        <v>110</v>
      </c>
      <c r="F11" s="18" t="s">
        <v>279</v>
      </c>
      <c r="G11" s="10">
        <v>320</v>
      </c>
      <c r="H11" s="10">
        <v>765</v>
      </c>
      <c r="I11" s="10">
        <v>255</v>
      </c>
      <c r="J11" s="19">
        <v>80</v>
      </c>
      <c r="K11" s="19">
        <v>165</v>
      </c>
      <c r="L11" s="19">
        <v>365</v>
      </c>
      <c r="M11" s="10">
        <v>245</v>
      </c>
      <c r="N11" s="10">
        <v>290</v>
      </c>
      <c r="O11" s="10">
        <v>340</v>
      </c>
      <c r="P11" s="19">
        <v>375</v>
      </c>
      <c r="Q11" s="19">
        <v>385</v>
      </c>
      <c r="R11" s="26">
        <v>315</v>
      </c>
      <c r="S11" s="19">
        <v>74</v>
      </c>
      <c r="T11" s="10">
        <f t="shared" si="0"/>
        <v>3974</v>
      </c>
    </row>
    <row r="12" spans="1:20">
      <c r="B12" s="10">
        <v>10</v>
      </c>
      <c r="C12" s="5">
        <f t="shared" si="1"/>
        <v>10</v>
      </c>
      <c r="D12" s="18" t="s">
        <v>128</v>
      </c>
      <c r="E12" s="18" t="s">
        <v>127</v>
      </c>
      <c r="F12" s="18" t="s">
        <v>301</v>
      </c>
      <c r="G12" s="10">
        <v>320</v>
      </c>
      <c r="H12" s="10">
        <v>775</v>
      </c>
      <c r="I12" s="10">
        <v>275</v>
      </c>
      <c r="J12" s="19">
        <v>80</v>
      </c>
      <c r="K12" s="19">
        <v>220</v>
      </c>
      <c r="L12" s="19">
        <v>265</v>
      </c>
      <c r="M12" s="10">
        <v>285</v>
      </c>
      <c r="N12" s="10">
        <v>290</v>
      </c>
      <c r="O12" s="10">
        <v>420</v>
      </c>
      <c r="P12" s="19">
        <v>330</v>
      </c>
      <c r="Q12" s="19">
        <v>320</v>
      </c>
      <c r="R12" s="19">
        <v>241</v>
      </c>
      <c r="S12" s="19">
        <v>127</v>
      </c>
      <c r="T12" s="10">
        <f t="shared" si="0"/>
        <v>3948</v>
      </c>
    </row>
    <row r="13" spans="1:20">
      <c r="B13" s="10">
        <v>11</v>
      </c>
      <c r="C13" s="5">
        <f t="shared" si="1"/>
        <v>11</v>
      </c>
      <c r="D13" s="20" t="s">
        <v>59</v>
      </c>
      <c r="E13" s="20" t="s">
        <v>57</v>
      </c>
      <c r="F13" s="20" t="s">
        <v>268</v>
      </c>
      <c r="G13" s="5">
        <v>290</v>
      </c>
      <c r="H13" s="5">
        <v>780</v>
      </c>
      <c r="I13" s="5">
        <v>250</v>
      </c>
      <c r="J13" s="21">
        <v>60</v>
      </c>
      <c r="K13" s="21">
        <v>300</v>
      </c>
      <c r="L13" s="21">
        <v>350</v>
      </c>
      <c r="M13" s="5">
        <v>245</v>
      </c>
      <c r="N13" s="5">
        <v>290</v>
      </c>
      <c r="O13" s="5">
        <v>305</v>
      </c>
      <c r="P13" s="21">
        <v>405</v>
      </c>
      <c r="Q13" s="21">
        <v>345</v>
      </c>
      <c r="R13" s="21">
        <v>225</v>
      </c>
      <c r="S13" s="21">
        <v>67</v>
      </c>
      <c r="T13" s="10">
        <f t="shared" si="0"/>
        <v>3912</v>
      </c>
    </row>
    <row r="14" spans="1:20">
      <c r="B14" s="10"/>
      <c r="C14" s="5">
        <f t="shared" si="1"/>
        <v>12</v>
      </c>
      <c r="D14" s="20" t="s">
        <v>193</v>
      </c>
      <c r="E14" s="20" t="s">
        <v>185</v>
      </c>
      <c r="F14" s="20" t="s">
        <v>262</v>
      </c>
      <c r="G14" s="5">
        <v>270</v>
      </c>
      <c r="H14" s="5">
        <v>765</v>
      </c>
      <c r="I14" s="5">
        <v>350</v>
      </c>
      <c r="J14" s="21">
        <v>135</v>
      </c>
      <c r="K14" s="21">
        <v>175</v>
      </c>
      <c r="L14" s="21">
        <v>190</v>
      </c>
      <c r="M14" s="21">
        <v>170</v>
      </c>
      <c r="N14" s="27">
        <v>300</v>
      </c>
      <c r="O14" s="21">
        <v>380</v>
      </c>
      <c r="P14" s="21">
        <v>410</v>
      </c>
      <c r="Q14" s="21">
        <v>370</v>
      </c>
      <c r="R14" s="21">
        <v>255</v>
      </c>
      <c r="S14" s="21">
        <v>127</v>
      </c>
      <c r="T14" s="10">
        <f t="shared" si="0"/>
        <v>3897</v>
      </c>
    </row>
    <row r="15" spans="1:20">
      <c r="B15" s="10">
        <v>12</v>
      </c>
      <c r="C15" s="5">
        <f t="shared" si="1"/>
        <v>13</v>
      </c>
      <c r="D15" s="20" t="s">
        <v>142</v>
      </c>
      <c r="E15" s="20" t="s">
        <v>143</v>
      </c>
      <c r="F15" s="20" t="s">
        <v>251</v>
      </c>
      <c r="G15" s="5">
        <v>255</v>
      </c>
      <c r="H15" s="5">
        <v>710</v>
      </c>
      <c r="I15" s="5">
        <v>295</v>
      </c>
      <c r="J15" s="21">
        <v>170</v>
      </c>
      <c r="K15" s="21">
        <v>280</v>
      </c>
      <c r="L15" s="21">
        <v>355</v>
      </c>
      <c r="M15" s="21">
        <v>205</v>
      </c>
      <c r="N15" s="21">
        <v>260</v>
      </c>
      <c r="O15" s="21">
        <v>275</v>
      </c>
      <c r="P15" s="21">
        <v>350</v>
      </c>
      <c r="Q15" s="21">
        <v>380</v>
      </c>
      <c r="R15" s="21">
        <v>199</v>
      </c>
      <c r="S15" s="21">
        <v>127</v>
      </c>
      <c r="T15" s="10">
        <f t="shared" si="0"/>
        <v>3861</v>
      </c>
    </row>
    <row r="16" spans="1:20">
      <c r="B16" s="10">
        <v>13</v>
      </c>
      <c r="C16" s="5">
        <f t="shared" si="1"/>
        <v>14</v>
      </c>
      <c r="D16" s="20" t="s">
        <v>111</v>
      </c>
      <c r="E16" s="20" t="s">
        <v>110</v>
      </c>
      <c r="F16" s="20" t="s">
        <v>279</v>
      </c>
      <c r="G16" s="5">
        <v>245</v>
      </c>
      <c r="H16" s="5">
        <v>790</v>
      </c>
      <c r="I16" s="5">
        <v>295</v>
      </c>
      <c r="J16" s="21">
        <v>150</v>
      </c>
      <c r="K16" s="21">
        <v>210</v>
      </c>
      <c r="L16" s="21">
        <v>415</v>
      </c>
      <c r="M16" s="5">
        <v>245</v>
      </c>
      <c r="N16" s="5">
        <v>145</v>
      </c>
      <c r="O16" s="5">
        <v>355</v>
      </c>
      <c r="P16" s="21">
        <v>300</v>
      </c>
      <c r="Q16" s="21">
        <v>350</v>
      </c>
      <c r="R16" s="21">
        <v>260</v>
      </c>
      <c r="S16" s="21">
        <v>64</v>
      </c>
      <c r="T16" s="10">
        <f t="shared" si="0"/>
        <v>3824</v>
      </c>
    </row>
    <row r="17" spans="2:20">
      <c r="B17" s="10">
        <v>14</v>
      </c>
      <c r="C17" s="5">
        <f t="shared" si="1"/>
        <v>15</v>
      </c>
      <c r="D17" s="20" t="s">
        <v>135</v>
      </c>
      <c r="E17" s="20" t="s">
        <v>136</v>
      </c>
      <c r="F17" s="20" t="s">
        <v>296</v>
      </c>
      <c r="G17" s="5">
        <v>350</v>
      </c>
      <c r="H17" s="5">
        <v>680</v>
      </c>
      <c r="I17" s="5">
        <v>260</v>
      </c>
      <c r="J17" s="21">
        <v>60</v>
      </c>
      <c r="K17" s="21">
        <v>220</v>
      </c>
      <c r="L17" s="21">
        <v>345</v>
      </c>
      <c r="M17" s="5">
        <v>290</v>
      </c>
      <c r="N17" s="5">
        <v>233</v>
      </c>
      <c r="O17" s="5">
        <v>360</v>
      </c>
      <c r="P17" s="21">
        <v>355</v>
      </c>
      <c r="Q17" s="21">
        <v>390</v>
      </c>
      <c r="R17" s="21">
        <v>149</v>
      </c>
      <c r="S17" s="21">
        <v>104</v>
      </c>
      <c r="T17" s="10">
        <f t="shared" si="0"/>
        <v>3796</v>
      </c>
    </row>
    <row r="18" spans="2:20">
      <c r="B18" s="10">
        <v>15</v>
      </c>
      <c r="C18" s="5">
        <f t="shared" si="1"/>
        <v>16</v>
      </c>
      <c r="D18" s="20" t="s">
        <v>52</v>
      </c>
      <c r="E18" s="20" t="s">
        <v>48</v>
      </c>
      <c r="F18" s="20" t="s">
        <v>294</v>
      </c>
      <c r="G18" s="5">
        <v>275</v>
      </c>
      <c r="H18" s="5">
        <v>645</v>
      </c>
      <c r="I18" s="5">
        <v>225</v>
      </c>
      <c r="J18" s="21">
        <v>125</v>
      </c>
      <c r="K18" s="21">
        <v>235</v>
      </c>
      <c r="L18" s="21">
        <v>325</v>
      </c>
      <c r="M18" s="5">
        <v>265</v>
      </c>
      <c r="N18" s="5">
        <v>195</v>
      </c>
      <c r="O18" s="5">
        <v>395</v>
      </c>
      <c r="P18" s="21">
        <v>435</v>
      </c>
      <c r="Q18" s="21">
        <v>425</v>
      </c>
      <c r="R18" s="21">
        <v>112</v>
      </c>
      <c r="S18" s="21">
        <v>89</v>
      </c>
      <c r="T18" s="10">
        <f t="shared" si="0"/>
        <v>3746</v>
      </c>
    </row>
    <row r="19" spans="2:20">
      <c r="B19" s="10">
        <v>16</v>
      </c>
      <c r="C19" s="5">
        <f t="shared" si="1"/>
        <v>17</v>
      </c>
      <c r="D19" s="20" t="s">
        <v>23</v>
      </c>
      <c r="E19" s="20" t="s">
        <v>24</v>
      </c>
      <c r="F19" s="20" t="s">
        <v>263</v>
      </c>
      <c r="G19" s="5">
        <v>255</v>
      </c>
      <c r="H19" s="5">
        <v>755</v>
      </c>
      <c r="I19" s="5">
        <v>220</v>
      </c>
      <c r="J19" s="21">
        <v>145</v>
      </c>
      <c r="K19" s="21">
        <v>170</v>
      </c>
      <c r="L19" s="21">
        <v>355</v>
      </c>
      <c r="M19" s="21">
        <v>170</v>
      </c>
      <c r="N19" s="21">
        <v>145</v>
      </c>
      <c r="O19" s="21">
        <v>500</v>
      </c>
      <c r="P19" s="21">
        <v>245</v>
      </c>
      <c r="Q19" s="21">
        <v>400</v>
      </c>
      <c r="R19" s="21">
        <v>249</v>
      </c>
      <c r="S19" s="21">
        <v>50</v>
      </c>
      <c r="T19" s="10">
        <f t="shared" si="0"/>
        <v>3659</v>
      </c>
    </row>
    <row r="20" spans="2:20">
      <c r="B20" s="10"/>
      <c r="C20" s="5">
        <f t="shared" si="1"/>
        <v>18</v>
      </c>
      <c r="D20" s="20" t="s">
        <v>114</v>
      </c>
      <c r="E20" s="20" t="s">
        <v>110</v>
      </c>
      <c r="F20" s="20" t="s">
        <v>280</v>
      </c>
      <c r="G20" s="5">
        <v>165</v>
      </c>
      <c r="H20" s="5">
        <v>640</v>
      </c>
      <c r="I20" s="5">
        <v>310</v>
      </c>
      <c r="J20" s="21">
        <v>160</v>
      </c>
      <c r="K20" s="21">
        <v>170</v>
      </c>
      <c r="L20" s="21">
        <v>415</v>
      </c>
      <c r="M20" s="5">
        <v>265</v>
      </c>
      <c r="N20" s="5">
        <v>250</v>
      </c>
      <c r="O20" s="5">
        <v>455</v>
      </c>
      <c r="P20" s="21">
        <v>295</v>
      </c>
      <c r="Q20" s="21">
        <v>300</v>
      </c>
      <c r="R20" s="21">
        <v>98</v>
      </c>
      <c r="S20" s="21">
        <v>80</v>
      </c>
      <c r="T20" s="10">
        <f t="shared" si="0"/>
        <v>3603</v>
      </c>
    </row>
    <row r="21" spans="2:20">
      <c r="B21" s="10"/>
      <c r="C21" s="5">
        <f t="shared" si="1"/>
        <v>19</v>
      </c>
      <c r="D21" s="20" t="s">
        <v>118</v>
      </c>
      <c r="E21" s="20" t="s">
        <v>110</v>
      </c>
      <c r="F21" s="20" t="s">
        <v>281</v>
      </c>
      <c r="G21" s="5">
        <v>240</v>
      </c>
      <c r="H21" s="5">
        <v>735</v>
      </c>
      <c r="I21" s="5">
        <v>260</v>
      </c>
      <c r="J21" s="21">
        <v>145</v>
      </c>
      <c r="K21" s="21">
        <v>95</v>
      </c>
      <c r="L21" s="21">
        <v>415</v>
      </c>
      <c r="M21" s="5">
        <v>245</v>
      </c>
      <c r="N21" s="5">
        <v>270</v>
      </c>
      <c r="O21" s="5">
        <v>330</v>
      </c>
      <c r="P21" s="21">
        <v>345</v>
      </c>
      <c r="Q21" s="21">
        <v>250</v>
      </c>
      <c r="R21" s="21">
        <v>172</v>
      </c>
      <c r="S21" s="21">
        <v>77</v>
      </c>
      <c r="T21" s="10">
        <f t="shared" si="0"/>
        <v>3579</v>
      </c>
    </row>
    <row r="22" spans="2:20">
      <c r="B22" s="10"/>
      <c r="C22" s="5">
        <f t="shared" si="1"/>
        <v>20</v>
      </c>
      <c r="D22" s="20" t="s">
        <v>190</v>
      </c>
      <c r="E22" s="20" t="s">
        <v>185</v>
      </c>
      <c r="F22" s="20" t="s">
        <v>262</v>
      </c>
      <c r="G22" s="5">
        <v>270</v>
      </c>
      <c r="H22" s="5">
        <v>585</v>
      </c>
      <c r="I22" s="5">
        <v>340</v>
      </c>
      <c r="J22" s="21">
        <v>60</v>
      </c>
      <c r="K22" s="21">
        <v>165</v>
      </c>
      <c r="L22" s="21">
        <v>345</v>
      </c>
      <c r="M22" s="21">
        <v>200</v>
      </c>
      <c r="N22" s="21">
        <v>195</v>
      </c>
      <c r="O22" s="21">
        <v>345</v>
      </c>
      <c r="P22" s="21">
        <v>340</v>
      </c>
      <c r="Q22" s="21">
        <v>320</v>
      </c>
      <c r="R22" s="21">
        <v>126</v>
      </c>
      <c r="S22" s="21">
        <v>64</v>
      </c>
      <c r="T22" s="10">
        <f t="shared" si="0"/>
        <v>3355</v>
      </c>
    </row>
    <row r="23" spans="2:20">
      <c r="B23" s="10">
        <v>17</v>
      </c>
      <c r="C23" s="5">
        <f t="shared" si="1"/>
        <v>21</v>
      </c>
      <c r="D23" s="20" t="s">
        <v>85</v>
      </c>
      <c r="E23" s="20" t="s">
        <v>86</v>
      </c>
      <c r="F23" s="20" t="s">
        <v>299</v>
      </c>
      <c r="G23" s="5">
        <v>125</v>
      </c>
      <c r="H23" s="5">
        <v>590</v>
      </c>
      <c r="I23" s="5">
        <v>235</v>
      </c>
      <c r="J23" s="21">
        <v>165</v>
      </c>
      <c r="K23" s="21">
        <v>215</v>
      </c>
      <c r="L23" s="21">
        <v>345</v>
      </c>
      <c r="M23" s="5">
        <v>205</v>
      </c>
      <c r="N23" s="5">
        <v>250</v>
      </c>
      <c r="O23" s="5">
        <v>340</v>
      </c>
      <c r="P23" s="21">
        <v>280</v>
      </c>
      <c r="Q23" s="21">
        <v>280</v>
      </c>
      <c r="R23" s="21">
        <v>265</v>
      </c>
      <c r="S23" s="21">
        <v>29</v>
      </c>
      <c r="T23" s="10">
        <f t="shared" si="0"/>
        <v>3324</v>
      </c>
    </row>
    <row r="24" spans="2:20">
      <c r="B24" s="10">
        <v>18</v>
      </c>
      <c r="C24" s="5">
        <f t="shared" si="1"/>
        <v>22</v>
      </c>
      <c r="D24" s="20" t="s">
        <v>82</v>
      </c>
      <c r="E24" s="20" t="s">
        <v>76</v>
      </c>
      <c r="F24" s="20" t="s">
        <v>270</v>
      </c>
      <c r="G24" s="5">
        <v>205</v>
      </c>
      <c r="H24" s="5">
        <v>680</v>
      </c>
      <c r="I24" s="5">
        <v>320</v>
      </c>
      <c r="J24" s="21">
        <v>145</v>
      </c>
      <c r="K24" s="21">
        <v>230</v>
      </c>
      <c r="L24" s="21">
        <v>310</v>
      </c>
      <c r="M24" s="5">
        <v>175</v>
      </c>
      <c r="N24" s="5">
        <v>270</v>
      </c>
      <c r="O24" s="5">
        <v>340</v>
      </c>
      <c r="P24" s="21">
        <v>165</v>
      </c>
      <c r="Q24" s="21">
        <v>245</v>
      </c>
      <c r="R24" s="21">
        <v>119</v>
      </c>
      <c r="S24" s="21">
        <v>107</v>
      </c>
      <c r="T24" s="10">
        <f t="shared" si="0"/>
        <v>3311</v>
      </c>
    </row>
    <row r="25" spans="2:20">
      <c r="B25" s="10">
        <v>19</v>
      </c>
      <c r="C25" s="5">
        <f t="shared" si="1"/>
        <v>23</v>
      </c>
      <c r="D25" s="20" t="s">
        <v>113</v>
      </c>
      <c r="E25" s="20" t="s">
        <v>110</v>
      </c>
      <c r="F25" s="20" t="s">
        <v>279</v>
      </c>
      <c r="G25" s="5">
        <v>195</v>
      </c>
      <c r="H25" s="5">
        <v>725</v>
      </c>
      <c r="I25" s="5">
        <v>130</v>
      </c>
      <c r="J25" s="21">
        <v>145</v>
      </c>
      <c r="K25" s="21">
        <v>180</v>
      </c>
      <c r="L25" s="21">
        <v>305</v>
      </c>
      <c r="M25" s="5">
        <v>205</v>
      </c>
      <c r="N25" s="5">
        <v>250</v>
      </c>
      <c r="O25" s="5">
        <v>270</v>
      </c>
      <c r="P25" s="21">
        <v>200</v>
      </c>
      <c r="Q25" s="21">
        <v>375</v>
      </c>
      <c r="R25" s="21">
        <v>250</v>
      </c>
      <c r="S25" s="21">
        <v>34</v>
      </c>
      <c r="T25" s="10">
        <f t="shared" si="0"/>
        <v>3264</v>
      </c>
    </row>
    <row r="26" spans="2:20">
      <c r="B26" s="10">
        <v>20</v>
      </c>
      <c r="C26" s="5">
        <f t="shared" si="1"/>
        <v>24</v>
      </c>
      <c r="D26" s="20" t="s">
        <v>246</v>
      </c>
      <c r="E26" s="20" t="s">
        <v>145</v>
      </c>
      <c r="F26" s="20" t="s">
        <v>273</v>
      </c>
      <c r="G26" s="5">
        <v>165</v>
      </c>
      <c r="H26" s="5">
        <v>660</v>
      </c>
      <c r="I26" s="5">
        <v>215</v>
      </c>
      <c r="J26" s="21">
        <v>145</v>
      </c>
      <c r="K26" s="21">
        <v>145</v>
      </c>
      <c r="L26" s="21">
        <v>355</v>
      </c>
      <c r="M26" s="5">
        <v>290</v>
      </c>
      <c r="N26" s="5">
        <v>145</v>
      </c>
      <c r="O26" s="5">
        <v>285</v>
      </c>
      <c r="P26" s="21">
        <v>260</v>
      </c>
      <c r="Q26" s="21">
        <v>205</v>
      </c>
      <c r="R26" s="21">
        <v>225</v>
      </c>
      <c r="S26" s="27">
        <v>150</v>
      </c>
      <c r="T26" s="10">
        <f t="shared" si="0"/>
        <v>3245</v>
      </c>
    </row>
    <row r="27" spans="2:20">
      <c r="B27" s="10">
        <v>21</v>
      </c>
      <c r="C27" s="5">
        <f t="shared" si="1"/>
        <v>25</v>
      </c>
      <c r="D27" s="20" t="s">
        <v>188</v>
      </c>
      <c r="E27" s="20" t="s">
        <v>185</v>
      </c>
      <c r="F27" s="20" t="s">
        <v>261</v>
      </c>
      <c r="G27" s="5">
        <v>260</v>
      </c>
      <c r="H27" s="5">
        <v>660</v>
      </c>
      <c r="I27" s="5">
        <v>185</v>
      </c>
      <c r="J27" s="21">
        <v>120</v>
      </c>
      <c r="K27" s="21">
        <v>250</v>
      </c>
      <c r="L27" s="21">
        <v>345</v>
      </c>
      <c r="M27" s="21">
        <v>205</v>
      </c>
      <c r="N27" s="21">
        <v>115</v>
      </c>
      <c r="O27" s="21">
        <v>305</v>
      </c>
      <c r="P27" s="21">
        <v>410</v>
      </c>
      <c r="Q27" s="21">
        <v>200</v>
      </c>
      <c r="R27" s="21">
        <v>123</v>
      </c>
      <c r="S27" s="21">
        <v>60</v>
      </c>
      <c r="T27" s="10">
        <f t="shared" si="0"/>
        <v>3238</v>
      </c>
    </row>
    <row r="28" spans="2:20">
      <c r="B28" s="10">
        <v>22</v>
      </c>
      <c r="C28" s="5">
        <f t="shared" si="1"/>
        <v>26</v>
      </c>
      <c r="D28" s="20" t="s">
        <v>73</v>
      </c>
      <c r="E28" s="20" t="s">
        <v>65</v>
      </c>
      <c r="F28" s="20" t="s">
        <v>289</v>
      </c>
      <c r="G28" s="5">
        <v>165</v>
      </c>
      <c r="H28" s="5">
        <v>575</v>
      </c>
      <c r="I28" s="5">
        <v>245</v>
      </c>
      <c r="J28" s="21">
        <v>150</v>
      </c>
      <c r="K28" s="21">
        <v>195</v>
      </c>
      <c r="L28" s="21">
        <v>380</v>
      </c>
      <c r="M28" s="5">
        <v>200</v>
      </c>
      <c r="N28" s="5">
        <v>70</v>
      </c>
      <c r="O28" s="5">
        <v>350</v>
      </c>
      <c r="P28" s="21">
        <v>345</v>
      </c>
      <c r="Q28" s="21">
        <v>325</v>
      </c>
      <c r="R28" s="21">
        <v>123</v>
      </c>
      <c r="S28" s="21">
        <v>60</v>
      </c>
      <c r="T28" s="10">
        <f t="shared" si="0"/>
        <v>3183</v>
      </c>
    </row>
    <row r="29" spans="2:20">
      <c r="B29" s="10">
        <v>23</v>
      </c>
      <c r="C29" s="5">
        <f t="shared" si="1"/>
        <v>27</v>
      </c>
      <c r="D29" s="20" t="s">
        <v>60</v>
      </c>
      <c r="E29" s="20" t="s">
        <v>57</v>
      </c>
      <c r="F29" s="20" t="s">
        <v>268</v>
      </c>
      <c r="G29" s="5">
        <v>195</v>
      </c>
      <c r="H29" s="5">
        <v>695</v>
      </c>
      <c r="I29" s="5">
        <v>215</v>
      </c>
      <c r="J29" s="21">
        <v>80</v>
      </c>
      <c r="K29" s="21">
        <v>270</v>
      </c>
      <c r="L29" s="21">
        <v>185</v>
      </c>
      <c r="M29" s="5">
        <v>205</v>
      </c>
      <c r="N29" s="5">
        <v>200</v>
      </c>
      <c r="O29" s="5">
        <v>165</v>
      </c>
      <c r="P29" s="21">
        <v>245</v>
      </c>
      <c r="Q29" s="21">
        <v>380</v>
      </c>
      <c r="R29" s="21">
        <v>270</v>
      </c>
      <c r="S29" s="21">
        <v>77</v>
      </c>
      <c r="T29" s="10">
        <f t="shared" si="0"/>
        <v>3182</v>
      </c>
    </row>
    <row r="30" spans="2:20">
      <c r="B30" s="10">
        <v>24</v>
      </c>
      <c r="C30" s="5">
        <f t="shared" si="1"/>
        <v>28</v>
      </c>
      <c r="D30" s="20" t="s">
        <v>58</v>
      </c>
      <c r="E30" s="20" t="s">
        <v>57</v>
      </c>
      <c r="F30" s="20" t="s">
        <v>268</v>
      </c>
      <c r="G30" s="5">
        <v>165</v>
      </c>
      <c r="H30" s="5">
        <v>635</v>
      </c>
      <c r="I30" s="5">
        <v>235</v>
      </c>
      <c r="J30" s="21">
        <v>135</v>
      </c>
      <c r="K30" s="21">
        <v>160</v>
      </c>
      <c r="L30" s="21">
        <v>305</v>
      </c>
      <c r="M30" s="5">
        <v>180</v>
      </c>
      <c r="N30" s="5">
        <v>280</v>
      </c>
      <c r="O30" s="5">
        <v>185</v>
      </c>
      <c r="P30" s="21">
        <v>205</v>
      </c>
      <c r="Q30" s="21">
        <v>365</v>
      </c>
      <c r="R30" s="21">
        <v>142</v>
      </c>
      <c r="S30" s="21">
        <v>130</v>
      </c>
      <c r="T30" s="10">
        <f t="shared" si="0"/>
        <v>3122</v>
      </c>
    </row>
    <row r="31" spans="2:20">
      <c r="B31" s="10">
        <v>25</v>
      </c>
      <c r="C31" s="5">
        <f t="shared" si="1"/>
        <v>29</v>
      </c>
      <c r="D31" s="20" t="s">
        <v>51</v>
      </c>
      <c r="E31" s="20" t="s">
        <v>48</v>
      </c>
      <c r="F31" s="20" t="s">
        <v>294</v>
      </c>
      <c r="G31" s="5">
        <v>230</v>
      </c>
      <c r="H31" s="5">
        <v>565</v>
      </c>
      <c r="I31" s="5">
        <v>185</v>
      </c>
      <c r="J31" s="21">
        <v>120</v>
      </c>
      <c r="K31" s="21">
        <v>145</v>
      </c>
      <c r="L31" s="21">
        <v>315</v>
      </c>
      <c r="M31" s="5">
        <v>205</v>
      </c>
      <c r="N31" s="5">
        <v>105</v>
      </c>
      <c r="O31" s="5">
        <v>350</v>
      </c>
      <c r="P31" s="21">
        <v>335</v>
      </c>
      <c r="Q31" s="21">
        <v>290</v>
      </c>
      <c r="R31" s="21">
        <v>182</v>
      </c>
      <c r="S31" s="21">
        <v>92</v>
      </c>
      <c r="T31" s="10">
        <f t="shared" si="0"/>
        <v>3119</v>
      </c>
    </row>
    <row r="32" spans="2:20">
      <c r="B32" s="10">
        <v>26</v>
      </c>
      <c r="C32" s="5">
        <f t="shared" si="1"/>
        <v>30</v>
      </c>
      <c r="D32" s="20" t="s">
        <v>129</v>
      </c>
      <c r="E32" s="20" t="s">
        <v>127</v>
      </c>
      <c r="F32" s="20" t="s">
        <v>301</v>
      </c>
      <c r="G32" s="5">
        <v>245</v>
      </c>
      <c r="H32" s="5">
        <v>615</v>
      </c>
      <c r="I32" s="5">
        <v>225</v>
      </c>
      <c r="J32" s="21">
        <v>80</v>
      </c>
      <c r="K32" s="21">
        <v>205</v>
      </c>
      <c r="L32" s="21">
        <v>250</v>
      </c>
      <c r="M32" s="5">
        <v>245</v>
      </c>
      <c r="N32" s="5">
        <v>250</v>
      </c>
      <c r="O32" s="5">
        <v>325</v>
      </c>
      <c r="P32" s="21">
        <v>135</v>
      </c>
      <c r="Q32" s="21">
        <v>180</v>
      </c>
      <c r="R32" s="21">
        <v>208</v>
      </c>
      <c r="S32" s="21">
        <v>104</v>
      </c>
      <c r="T32" s="10">
        <f t="shared" si="0"/>
        <v>3067</v>
      </c>
    </row>
    <row r="33" spans="2:20">
      <c r="B33" s="10">
        <v>27</v>
      </c>
      <c r="C33" s="5">
        <f t="shared" si="1"/>
        <v>31</v>
      </c>
      <c r="D33" s="20" t="s">
        <v>133</v>
      </c>
      <c r="E33" s="20" t="s">
        <v>134</v>
      </c>
      <c r="F33" s="20" t="s">
        <v>258</v>
      </c>
      <c r="G33" s="5">
        <v>225</v>
      </c>
      <c r="H33" s="5">
        <v>760</v>
      </c>
      <c r="I33" s="5">
        <v>260</v>
      </c>
      <c r="J33" s="21">
        <v>80</v>
      </c>
      <c r="K33" s="21">
        <v>190</v>
      </c>
      <c r="L33" s="21">
        <v>190</v>
      </c>
      <c r="M33" s="21">
        <v>135</v>
      </c>
      <c r="N33" s="21">
        <v>85</v>
      </c>
      <c r="O33" s="21">
        <v>325</v>
      </c>
      <c r="P33" s="21">
        <v>290</v>
      </c>
      <c r="Q33" s="21">
        <v>270</v>
      </c>
      <c r="R33" s="21">
        <v>161</v>
      </c>
      <c r="S33" s="21">
        <v>71</v>
      </c>
      <c r="T33" s="10">
        <f t="shared" si="0"/>
        <v>3042</v>
      </c>
    </row>
    <row r="34" spans="2:20">
      <c r="B34" s="10">
        <v>28</v>
      </c>
      <c r="C34" s="5">
        <f t="shared" si="1"/>
        <v>32</v>
      </c>
      <c r="D34" s="20" t="s">
        <v>211</v>
      </c>
      <c r="E34" s="20" t="s">
        <v>210</v>
      </c>
      <c r="F34" s="20" t="s">
        <v>297</v>
      </c>
      <c r="G34" s="5">
        <v>285</v>
      </c>
      <c r="H34" s="5">
        <v>595</v>
      </c>
      <c r="I34" s="5">
        <v>225</v>
      </c>
      <c r="J34" s="21">
        <v>130</v>
      </c>
      <c r="K34" s="21">
        <v>155</v>
      </c>
      <c r="L34" s="21">
        <v>200</v>
      </c>
      <c r="M34" s="5">
        <v>175</v>
      </c>
      <c r="N34" s="5">
        <v>150</v>
      </c>
      <c r="O34" s="5">
        <v>455</v>
      </c>
      <c r="P34" s="21">
        <v>130</v>
      </c>
      <c r="Q34" s="21">
        <v>325</v>
      </c>
      <c r="R34" s="21">
        <v>137</v>
      </c>
      <c r="S34" s="21">
        <v>68</v>
      </c>
      <c r="T34" s="10">
        <f t="shared" si="0"/>
        <v>3030</v>
      </c>
    </row>
    <row r="35" spans="2:20">
      <c r="B35" s="10">
        <v>29</v>
      </c>
      <c r="C35" s="5">
        <f t="shared" si="1"/>
        <v>33</v>
      </c>
      <c r="D35" s="20" t="s">
        <v>28</v>
      </c>
      <c r="E35" s="20" t="s">
        <v>24</v>
      </c>
      <c r="F35" s="20" t="s">
        <v>263</v>
      </c>
      <c r="G35" s="5">
        <v>265</v>
      </c>
      <c r="H35" s="5">
        <v>600</v>
      </c>
      <c r="I35" s="5">
        <v>200</v>
      </c>
      <c r="J35" s="21">
        <v>60</v>
      </c>
      <c r="K35" s="21">
        <v>255</v>
      </c>
      <c r="L35" s="21">
        <v>270</v>
      </c>
      <c r="M35" s="21">
        <v>200</v>
      </c>
      <c r="N35" s="21">
        <v>115</v>
      </c>
      <c r="O35" s="21">
        <v>210</v>
      </c>
      <c r="P35" s="21">
        <v>210</v>
      </c>
      <c r="Q35" s="21">
        <v>390</v>
      </c>
      <c r="R35" s="21">
        <v>158</v>
      </c>
      <c r="S35" s="21">
        <v>21</v>
      </c>
      <c r="T35" s="10">
        <f t="shared" si="0"/>
        <v>2954</v>
      </c>
    </row>
    <row r="36" spans="2:20">
      <c r="B36" s="10">
        <v>30</v>
      </c>
      <c r="C36" s="5">
        <f t="shared" si="1"/>
        <v>34</v>
      </c>
      <c r="D36" s="20" t="s">
        <v>87</v>
      </c>
      <c r="E36" s="20" t="s">
        <v>86</v>
      </c>
      <c r="F36" s="20" t="s">
        <v>299</v>
      </c>
      <c r="G36" s="5">
        <v>215</v>
      </c>
      <c r="H36" s="5">
        <v>530</v>
      </c>
      <c r="I36" s="5">
        <v>195</v>
      </c>
      <c r="J36" s="21">
        <v>80</v>
      </c>
      <c r="K36" s="21">
        <v>180</v>
      </c>
      <c r="L36" s="21">
        <v>265</v>
      </c>
      <c r="M36" s="5">
        <v>215</v>
      </c>
      <c r="N36" s="5">
        <v>170</v>
      </c>
      <c r="O36" s="5">
        <v>345</v>
      </c>
      <c r="P36" s="21">
        <v>200</v>
      </c>
      <c r="Q36" s="21">
        <v>210</v>
      </c>
      <c r="R36" s="21">
        <v>123</v>
      </c>
      <c r="S36" s="21">
        <v>70</v>
      </c>
      <c r="T36" s="10">
        <f t="shared" si="0"/>
        <v>2798</v>
      </c>
    </row>
    <row r="37" spans="2:20">
      <c r="B37" s="10"/>
      <c r="C37" s="5">
        <f t="shared" si="1"/>
        <v>35</v>
      </c>
      <c r="D37" s="20" t="s">
        <v>84</v>
      </c>
      <c r="E37" s="20" t="s">
        <v>76</v>
      </c>
      <c r="F37" s="20" t="s">
        <v>271</v>
      </c>
      <c r="G37" s="5">
        <v>195</v>
      </c>
      <c r="H37" s="5">
        <v>390</v>
      </c>
      <c r="I37" s="5">
        <v>205</v>
      </c>
      <c r="J37" s="21">
        <v>145</v>
      </c>
      <c r="K37" s="21">
        <v>140</v>
      </c>
      <c r="L37" s="21">
        <v>345</v>
      </c>
      <c r="M37" s="5">
        <v>225</v>
      </c>
      <c r="N37" s="5">
        <v>40</v>
      </c>
      <c r="O37" s="5">
        <v>320</v>
      </c>
      <c r="P37" s="21">
        <v>320</v>
      </c>
      <c r="Q37" s="21">
        <v>280</v>
      </c>
      <c r="R37" s="21">
        <v>98</v>
      </c>
      <c r="S37" s="21">
        <v>34</v>
      </c>
      <c r="T37" s="10">
        <f t="shared" si="0"/>
        <v>2737</v>
      </c>
    </row>
    <row r="38" spans="2:20">
      <c r="B38" s="10"/>
      <c r="C38" s="5">
        <f t="shared" si="1"/>
        <v>36</v>
      </c>
      <c r="D38" s="20" t="s">
        <v>119</v>
      </c>
      <c r="E38" s="20" t="s">
        <v>110</v>
      </c>
      <c r="F38" s="20" t="s">
        <v>281</v>
      </c>
      <c r="G38" s="5">
        <v>190</v>
      </c>
      <c r="H38" s="5">
        <v>540</v>
      </c>
      <c r="I38" s="5">
        <v>245</v>
      </c>
      <c r="J38" s="21">
        <v>100</v>
      </c>
      <c r="K38" s="21">
        <v>95</v>
      </c>
      <c r="L38" s="21">
        <v>320</v>
      </c>
      <c r="M38" s="5">
        <v>180</v>
      </c>
      <c r="N38" s="5">
        <v>115</v>
      </c>
      <c r="O38" s="5">
        <v>300</v>
      </c>
      <c r="P38" s="21">
        <v>185</v>
      </c>
      <c r="Q38" s="21">
        <v>260</v>
      </c>
      <c r="R38" s="21">
        <v>109</v>
      </c>
      <c r="S38" s="21">
        <v>74</v>
      </c>
      <c r="T38" s="10">
        <f t="shared" si="0"/>
        <v>2713</v>
      </c>
    </row>
    <row r="39" spans="2:20">
      <c r="B39" s="10">
        <v>31</v>
      </c>
      <c r="C39" s="5">
        <f t="shared" si="1"/>
        <v>37</v>
      </c>
      <c r="D39" s="20" t="s">
        <v>12</v>
      </c>
      <c r="E39" s="20" t="s">
        <v>11</v>
      </c>
      <c r="F39" s="20" t="s">
        <v>258</v>
      </c>
      <c r="G39" s="5">
        <v>255</v>
      </c>
      <c r="H39" s="5">
        <v>540</v>
      </c>
      <c r="I39" s="5">
        <v>175</v>
      </c>
      <c r="J39" s="21">
        <v>125</v>
      </c>
      <c r="K39" s="21">
        <v>175</v>
      </c>
      <c r="L39" s="21">
        <v>270</v>
      </c>
      <c r="M39" s="5">
        <v>105</v>
      </c>
      <c r="N39" s="5">
        <v>225</v>
      </c>
      <c r="O39" s="5">
        <v>270</v>
      </c>
      <c r="P39" s="21">
        <v>230</v>
      </c>
      <c r="Q39" s="21">
        <v>25</v>
      </c>
      <c r="R39" s="21">
        <v>225</v>
      </c>
      <c r="S39" s="21">
        <v>68</v>
      </c>
      <c r="T39" s="10">
        <f t="shared" si="0"/>
        <v>2688</v>
      </c>
    </row>
    <row r="40" spans="2:20">
      <c r="B40" s="10">
        <v>32</v>
      </c>
      <c r="C40" s="5">
        <f t="shared" si="1"/>
        <v>38</v>
      </c>
      <c r="D40" s="20" t="s">
        <v>88</v>
      </c>
      <c r="E40" s="20" t="s">
        <v>86</v>
      </c>
      <c r="F40" s="20" t="s">
        <v>299</v>
      </c>
      <c r="G40" s="5">
        <v>215</v>
      </c>
      <c r="H40" s="5">
        <v>505</v>
      </c>
      <c r="I40" s="5">
        <v>230</v>
      </c>
      <c r="J40" s="21">
        <v>70</v>
      </c>
      <c r="K40" s="21">
        <v>220</v>
      </c>
      <c r="L40" s="21">
        <v>180</v>
      </c>
      <c r="M40" s="5">
        <v>195</v>
      </c>
      <c r="N40" s="5">
        <v>150</v>
      </c>
      <c r="O40" s="5">
        <v>275</v>
      </c>
      <c r="P40" s="21">
        <v>200</v>
      </c>
      <c r="Q40" s="21">
        <v>210</v>
      </c>
      <c r="R40" s="21">
        <v>158</v>
      </c>
      <c r="S40" s="21">
        <v>70</v>
      </c>
      <c r="T40" s="10">
        <f t="shared" si="0"/>
        <v>2678</v>
      </c>
    </row>
    <row r="41" spans="2:20">
      <c r="B41" s="10">
        <v>33</v>
      </c>
      <c r="C41" s="5">
        <f t="shared" si="1"/>
        <v>39</v>
      </c>
      <c r="D41" s="20" t="s">
        <v>157</v>
      </c>
      <c r="E41" s="20" t="s">
        <v>155</v>
      </c>
      <c r="F41" s="20" t="s">
        <v>282</v>
      </c>
      <c r="G41" s="5">
        <v>160</v>
      </c>
      <c r="H41" s="5">
        <v>400</v>
      </c>
      <c r="I41" s="5">
        <v>235</v>
      </c>
      <c r="J41" s="21">
        <v>155</v>
      </c>
      <c r="K41" s="21">
        <v>110</v>
      </c>
      <c r="L41" s="21">
        <v>295</v>
      </c>
      <c r="M41" s="5">
        <v>205</v>
      </c>
      <c r="N41" s="5">
        <v>200</v>
      </c>
      <c r="O41" s="5">
        <v>235</v>
      </c>
      <c r="P41" s="21">
        <v>275</v>
      </c>
      <c r="Q41" s="21">
        <v>220</v>
      </c>
      <c r="R41" s="21">
        <v>102</v>
      </c>
      <c r="S41" s="21">
        <v>70</v>
      </c>
      <c r="T41" s="10">
        <f t="shared" si="0"/>
        <v>2662</v>
      </c>
    </row>
    <row r="42" spans="2:20">
      <c r="B42" s="10"/>
      <c r="C42" s="5">
        <f t="shared" si="1"/>
        <v>40</v>
      </c>
      <c r="D42" s="20" t="s">
        <v>121</v>
      </c>
      <c r="E42" s="20" t="s">
        <v>110</v>
      </c>
      <c r="F42" s="20" t="s">
        <v>281</v>
      </c>
      <c r="G42" s="5">
        <v>110</v>
      </c>
      <c r="H42" s="5">
        <v>520</v>
      </c>
      <c r="I42" s="5">
        <v>230</v>
      </c>
      <c r="J42" s="21">
        <v>145</v>
      </c>
      <c r="K42" s="21">
        <v>205</v>
      </c>
      <c r="L42" s="21">
        <v>295</v>
      </c>
      <c r="M42" s="5">
        <v>0</v>
      </c>
      <c r="N42" s="5">
        <v>90</v>
      </c>
      <c r="O42" s="5">
        <v>270</v>
      </c>
      <c r="P42" s="21">
        <v>240</v>
      </c>
      <c r="Q42" s="21">
        <v>300</v>
      </c>
      <c r="R42" s="21">
        <v>169</v>
      </c>
      <c r="S42" s="21">
        <v>71</v>
      </c>
      <c r="T42" s="10">
        <f t="shared" si="0"/>
        <v>2645</v>
      </c>
    </row>
    <row r="43" spans="2:20">
      <c r="B43" s="10">
        <v>34</v>
      </c>
      <c r="C43" s="5">
        <f t="shared" si="1"/>
        <v>41</v>
      </c>
      <c r="D43" s="20" t="s">
        <v>196</v>
      </c>
      <c r="E43" s="20" t="s">
        <v>197</v>
      </c>
      <c r="F43" s="20" t="s">
        <v>275</v>
      </c>
      <c r="G43" s="5">
        <v>240</v>
      </c>
      <c r="H43" s="5">
        <v>490</v>
      </c>
      <c r="I43" s="5">
        <v>225</v>
      </c>
      <c r="J43" s="21">
        <v>150</v>
      </c>
      <c r="K43" s="21">
        <v>175</v>
      </c>
      <c r="L43" s="21">
        <v>265</v>
      </c>
      <c r="M43" s="5">
        <v>120</v>
      </c>
      <c r="N43" s="5">
        <v>90</v>
      </c>
      <c r="O43" s="5">
        <v>270</v>
      </c>
      <c r="P43" s="21">
        <v>175</v>
      </c>
      <c r="Q43" s="21">
        <v>190</v>
      </c>
      <c r="R43" s="21">
        <v>105</v>
      </c>
      <c r="S43" s="21">
        <v>130</v>
      </c>
      <c r="T43" s="10">
        <f t="shared" si="0"/>
        <v>2625</v>
      </c>
    </row>
    <row r="44" spans="2:20">
      <c r="B44" s="10"/>
      <c r="C44" s="5">
        <f t="shared" si="1"/>
        <v>42</v>
      </c>
      <c r="D44" s="20" t="s">
        <v>116</v>
      </c>
      <c r="E44" s="20" t="s">
        <v>110</v>
      </c>
      <c r="F44" s="20" t="s">
        <v>280</v>
      </c>
      <c r="G44" s="5">
        <v>205</v>
      </c>
      <c r="H44" s="5">
        <v>500</v>
      </c>
      <c r="I44" s="5">
        <v>200</v>
      </c>
      <c r="J44" s="21">
        <v>160</v>
      </c>
      <c r="K44" s="21">
        <v>95</v>
      </c>
      <c r="L44" s="21">
        <v>350</v>
      </c>
      <c r="M44" s="5">
        <v>175</v>
      </c>
      <c r="N44" s="5">
        <v>45</v>
      </c>
      <c r="O44" s="5">
        <v>270</v>
      </c>
      <c r="P44" s="21">
        <v>325</v>
      </c>
      <c r="Q44" s="21">
        <v>135</v>
      </c>
      <c r="R44" s="21">
        <v>105</v>
      </c>
      <c r="S44" s="21">
        <v>57</v>
      </c>
      <c r="T44" s="10">
        <f t="shared" si="0"/>
        <v>2622</v>
      </c>
    </row>
    <row r="45" spans="2:20">
      <c r="B45" s="10"/>
      <c r="C45" s="5">
        <f t="shared" si="1"/>
        <v>43</v>
      </c>
      <c r="D45" s="20" t="s">
        <v>191</v>
      </c>
      <c r="E45" s="20" t="s">
        <v>185</v>
      </c>
      <c r="F45" s="20" t="s">
        <v>262</v>
      </c>
      <c r="G45" s="5">
        <v>160</v>
      </c>
      <c r="H45" s="5">
        <v>570</v>
      </c>
      <c r="I45" s="5">
        <v>140</v>
      </c>
      <c r="J45" s="21">
        <v>80</v>
      </c>
      <c r="K45" s="21">
        <v>180</v>
      </c>
      <c r="L45" s="21">
        <v>245</v>
      </c>
      <c r="M45" s="21">
        <v>160</v>
      </c>
      <c r="N45" s="21">
        <v>260</v>
      </c>
      <c r="O45" s="21">
        <v>130</v>
      </c>
      <c r="P45" s="21">
        <v>245</v>
      </c>
      <c r="Q45" s="21">
        <v>205</v>
      </c>
      <c r="R45" s="21">
        <v>172</v>
      </c>
      <c r="S45" s="21">
        <v>67</v>
      </c>
      <c r="T45" s="10">
        <f t="shared" si="0"/>
        <v>2614</v>
      </c>
    </row>
    <row r="46" spans="2:20">
      <c r="B46" s="10"/>
      <c r="C46" s="5">
        <f t="shared" si="1"/>
        <v>44</v>
      </c>
      <c r="D46" s="20" t="s">
        <v>192</v>
      </c>
      <c r="E46" s="20" t="s">
        <v>185</v>
      </c>
      <c r="F46" s="20" t="s">
        <v>262</v>
      </c>
      <c r="G46" s="5">
        <v>250</v>
      </c>
      <c r="H46" s="5">
        <v>550</v>
      </c>
      <c r="I46" s="5">
        <v>185</v>
      </c>
      <c r="J46" s="21">
        <v>70</v>
      </c>
      <c r="K46" s="21">
        <v>185</v>
      </c>
      <c r="L46" s="21">
        <v>225</v>
      </c>
      <c r="M46" s="21">
        <v>120</v>
      </c>
      <c r="N46" s="21">
        <v>140</v>
      </c>
      <c r="O46" s="21">
        <v>210</v>
      </c>
      <c r="P46" s="21">
        <v>275</v>
      </c>
      <c r="Q46" s="21">
        <v>245</v>
      </c>
      <c r="R46" s="21">
        <v>105</v>
      </c>
      <c r="S46" s="21">
        <v>44</v>
      </c>
      <c r="T46" s="10">
        <f t="shared" si="0"/>
        <v>2604</v>
      </c>
    </row>
    <row r="47" spans="2:20">
      <c r="B47" s="10"/>
      <c r="C47" s="5">
        <f t="shared" si="1"/>
        <v>45</v>
      </c>
      <c r="D47" s="20" t="s">
        <v>141</v>
      </c>
      <c r="E47" s="20" t="s">
        <v>127</v>
      </c>
      <c r="F47" s="22" t="s">
        <v>305</v>
      </c>
      <c r="G47" s="5">
        <v>150</v>
      </c>
      <c r="H47" s="5">
        <v>445</v>
      </c>
      <c r="I47" s="5">
        <v>175</v>
      </c>
      <c r="J47" s="21">
        <v>140</v>
      </c>
      <c r="K47" s="21">
        <v>115</v>
      </c>
      <c r="L47" s="21">
        <v>300</v>
      </c>
      <c r="M47" s="5">
        <v>145</v>
      </c>
      <c r="N47" s="5">
        <v>40</v>
      </c>
      <c r="O47" s="5">
        <v>415</v>
      </c>
      <c r="P47" s="21">
        <v>235</v>
      </c>
      <c r="Q47" s="21">
        <v>235</v>
      </c>
      <c r="R47" s="21">
        <v>98</v>
      </c>
      <c r="S47" s="21">
        <v>64</v>
      </c>
      <c r="T47" s="10">
        <f t="shared" si="0"/>
        <v>2557</v>
      </c>
    </row>
    <row r="48" spans="2:20">
      <c r="B48" s="10">
        <v>35</v>
      </c>
      <c r="C48" s="5">
        <f t="shared" si="1"/>
        <v>46</v>
      </c>
      <c r="D48" s="20" t="s">
        <v>198</v>
      </c>
      <c r="E48" s="20" t="s">
        <v>197</v>
      </c>
      <c r="F48" s="20" t="s">
        <v>275</v>
      </c>
      <c r="G48" s="5">
        <v>195</v>
      </c>
      <c r="H48" s="5">
        <v>395</v>
      </c>
      <c r="I48" s="5">
        <v>215</v>
      </c>
      <c r="J48" s="21">
        <v>70</v>
      </c>
      <c r="K48" s="21">
        <v>175</v>
      </c>
      <c r="L48" s="21">
        <v>335</v>
      </c>
      <c r="M48" s="5">
        <v>165</v>
      </c>
      <c r="N48" s="5">
        <v>115</v>
      </c>
      <c r="O48" s="5">
        <v>125</v>
      </c>
      <c r="P48" s="21">
        <v>225</v>
      </c>
      <c r="Q48" s="21">
        <v>270</v>
      </c>
      <c r="R48" s="21">
        <v>190</v>
      </c>
      <c r="S48" s="21">
        <v>51</v>
      </c>
      <c r="T48" s="10">
        <f t="shared" si="0"/>
        <v>2526</v>
      </c>
    </row>
    <row r="49" spans="2:20">
      <c r="B49" s="10">
        <v>36</v>
      </c>
      <c r="C49" s="5">
        <f t="shared" si="1"/>
        <v>47</v>
      </c>
      <c r="D49" s="20" t="s">
        <v>132</v>
      </c>
      <c r="E49" s="20" t="s">
        <v>127</v>
      </c>
      <c r="F49" s="20" t="s">
        <v>301</v>
      </c>
      <c r="G49" s="5">
        <v>65</v>
      </c>
      <c r="H49" s="5">
        <v>515</v>
      </c>
      <c r="I49" s="5">
        <v>170</v>
      </c>
      <c r="J49" s="21">
        <v>165</v>
      </c>
      <c r="K49" s="21">
        <v>145</v>
      </c>
      <c r="L49" s="21">
        <v>125</v>
      </c>
      <c r="M49" s="5">
        <v>220</v>
      </c>
      <c r="N49" s="5">
        <v>125</v>
      </c>
      <c r="O49" s="5">
        <v>315</v>
      </c>
      <c r="P49" s="21">
        <v>240</v>
      </c>
      <c r="Q49" s="21">
        <v>240</v>
      </c>
      <c r="R49" s="21">
        <v>91</v>
      </c>
      <c r="S49" s="21">
        <v>104</v>
      </c>
      <c r="T49" s="10">
        <f t="shared" si="0"/>
        <v>2520</v>
      </c>
    </row>
    <row r="50" spans="2:20">
      <c r="B50" s="10">
        <v>37</v>
      </c>
      <c r="C50" s="5">
        <f t="shared" si="1"/>
        <v>48</v>
      </c>
      <c r="D50" s="20" t="s">
        <v>70</v>
      </c>
      <c r="E50" s="20" t="s">
        <v>65</v>
      </c>
      <c r="F50" s="20" t="s">
        <v>289</v>
      </c>
      <c r="G50" s="5">
        <v>255</v>
      </c>
      <c r="H50" s="5">
        <v>525</v>
      </c>
      <c r="I50" s="5">
        <v>160</v>
      </c>
      <c r="J50" s="21">
        <v>30</v>
      </c>
      <c r="K50" s="21">
        <v>140</v>
      </c>
      <c r="L50" s="21">
        <v>190</v>
      </c>
      <c r="M50" s="5">
        <v>205</v>
      </c>
      <c r="N50" s="5">
        <v>90</v>
      </c>
      <c r="O50" s="5">
        <v>305</v>
      </c>
      <c r="P50" s="21">
        <v>190</v>
      </c>
      <c r="Q50" s="21">
        <v>145</v>
      </c>
      <c r="R50" s="21">
        <v>170</v>
      </c>
      <c r="S50" s="21">
        <v>80</v>
      </c>
      <c r="T50" s="10">
        <f t="shared" si="0"/>
        <v>2485</v>
      </c>
    </row>
    <row r="51" spans="2:20">
      <c r="B51" s="10">
        <v>38</v>
      </c>
      <c r="C51" s="5">
        <f t="shared" si="1"/>
        <v>49</v>
      </c>
      <c r="D51" s="20" t="s">
        <v>83</v>
      </c>
      <c r="E51" s="20" t="s">
        <v>76</v>
      </c>
      <c r="F51" s="20" t="s">
        <v>270</v>
      </c>
      <c r="G51" s="5">
        <v>185</v>
      </c>
      <c r="H51" s="5">
        <v>575</v>
      </c>
      <c r="I51" s="5">
        <v>115</v>
      </c>
      <c r="J51" s="21">
        <v>80</v>
      </c>
      <c r="K51" s="21">
        <v>145</v>
      </c>
      <c r="L51" s="21">
        <v>220</v>
      </c>
      <c r="M51" s="5">
        <v>85</v>
      </c>
      <c r="N51" s="5">
        <v>70</v>
      </c>
      <c r="O51" s="5">
        <v>350</v>
      </c>
      <c r="P51" s="21">
        <v>200</v>
      </c>
      <c r="Q51" s="21">
        <v>270</v>
      </c>
      <c r="R51" s="21">
        <v>77</v>
      </c>
      <c r="S51" s="21">
        <v>86</v>
      </c>
      <c r="T51" s="10">
        <f t="shared" si="0"/>
        <v>2458</v>
      </c>
    </row>
    <row r="52" spans="2:20">
      <c r="B52" s="10"/>
      <c r="C52" s="5">
        <f t="shared" si="1"/>
        <v>50</v>
      </c>
      <c r="D52" s="20" t="s">
        <v>115</v>
      </c>
      <c r="E52" s="20" t="s">
        <v>110</v>
      </c>
      <c r="F52" s="20" t="s">
        <v>280</v>
      </c>
      <c r="G52" s="5">
        <v>210</v>
      </c>
      <c r="H52" s="5">
        <v>390</v>
      </c>
      <c r="I52" s="5">
        <v>200</v>
      </c>
      <c r="J52" s="21">
        <v>140</v>
      </c>
      <c r="K52" s="21">
        <v>175</v>
      </c>
      <c r="L52" s="21">
        <v>175</v>
      </c>
      <c r="M52" s="5">
        <v>70</v>
      </c>
      <c r="N52" s="5">
        <v>85</v>
      </c>
      <c r="O52" s="5">
        <v>345</v>
      </c>
      <c r="P52" s="21">
        <v>175</v>
      </c>
      <c r="Q52" s="21">
        <v>195</v>
      </c>
      <c r="R52" s="21">
        <v>198</v>
      </c>
      <c r="S52" s="21">
        <v>68</v>
      </c>
      <c r="T52" s="10">
        <f t="shared" si="0"/>
        <v>2426</v>
      </c>
    </row>
    <row r="53" spans="2:20">
      <c r="B53" s="10"/>
      <c r="C53" s="5">
        <f t="shared" si="1"/>
        <v>51</v>
      </c>
      <c r="D53" s="20" t="s">
        <v>62</v>
      </c>
      <c r="E53" s="20" t="s">
        <v>57</v>
      </c>
      <c r="F53" s="20" t="s">
        <v>269</v>
      </c>
      <c r="G53" s="5">
        <v>225</v>
      </c>
      <c r="H53" s="5">
        <v>390</v>
      </c>
      <c r="I53" s="5">
        <v>175</v>
      </c>
      <c r="J53" s="21">
        <v>80</v>
      </c>
      <c r="K53" s="21">
        <v>140</v>
      </c>
      <c r="L53" s="21">
        <v>330</v>
      </c>
      <c r="M53" s="5">
        <v>85</v>
      </c>
      <c r="N53" s="5">
        <v>95</v>
      </c>
      <c r="O53" s="5">
        <v>250</v>
      </c>
      <c r="P53" s="21">
        <v>230</v>
      </c>
      <c r="Q53" s="21">
        <v>225</v>
      </c>
      <c r="R53" s="21">
        <v>116</v>
      </c>
      <c r="S53" s="21">
        <v>77</v>
      </c>
      <c r="T53" s="10">
        <f t="shared" si="0"/>
        <v>2418</v>
      </c>
    </row>
    <row r="54" spans="2:20">
      <c r="B54" s="10">
        <v>39</v>
      </c>
      <c r="C54" s="5">
        <f t="shared" si="1"/>
        <v>52</v>
      </c>
      <c r="D54" s="20" t="s">
        <v>66</v>
      </c>
      <c r="E54" s="20" t="s">
        <v>65</v>
      </c>
      <c r="F54" s="20" t="s">
        <v>289</v>
      </c>
      <c r="G54" s="5">
        <v>130</v>
      </c>
      <c r="H54" s="5">
        <v>465</v>
      </c>
      <c r="I54" s="5">
        <v>180</v>
      </c>
      <c r="J54" s="21">
        <v>150</v>
      </c>
      <c r="K54" s="21">
        <v>120</v>
      </c>
      <c r="L54" s="21">
        <v>305</v>
      </c>
      <c r="M54" s="5">
        <v>200</v>
      </c>
      <c r="N54" s="5">
        <v>50</v>
      </c>
      <c r="O54" s="5">
        <v>170</v>
      </c>
      <c r="P54" s="21">
        <v>255</v>
      </c>
      <c r="Q54" s="21">
        <v>230</v>
      </c>
      <c r="R54" s="21">
        <v>98</v>
      </c>
      <c r="S54" s="21">
        <v>54</v>
      </c>
      <c r="T54" s="10">
        <f t="shared" si="0"/>
        <v>2407</v>
      </c>
    </row>
    <row r="55" spans="2:20">
      <c r="B55" s="10">
        <v>40</v>
      </c>
      <c r="C55" s="5">
        <f t="shared" si="1"/>
        <v>53</v>
      </c>
      <c r="D55" s="20" t="s">
        <v>131</v>
      </c>
      <c r="E55" s="20" t="s">
        <v>127</v>
      </c>
      <c r="F55" s="20" t="s">
        <v>301</v>
      </c>
      <c r="G55" s="5">
        <v>185</v>
      </c>
      <c r="H55" s="5">
        <v>445</v>
      </c>
      <c r="I55" s="5">
        <v>165</v>
      </c>
      <c r="J55" s="21">
        <v>135</v>
      </c>
      <c r="K55" s="21">
        <v>135</v>
      </c>
      <c r="L55" s="21">
        <v>275</v>
      </c>
      <c r="M55" s="5">
        <v>190</v>
      </c>
      <c r="N55" s="5">
        <v>65</v>
      </c>
      <c r="O55" s="5">
        <v>230</v>
      </c>
      <c r="P55" s="21">
        <v>235</v>
      </c>
      <c r="Q55" s="21">
        <v>225</v>
      </c>
      <c r="R55" s="21">
        <v>70</v>
      </c>
      <c r="S55" s="21">
        <v>42</v>
      </c>
      <c r="T55" s="10">
        <f t="shared" si="0"/>
        <v>2397</v>
      </c>
    </row>
    <row r="56" spans="2:20">
      <c r="B56" s="10">
        <v>41</v>
      </c>
      <c r="C56" s="5">
        <f t="shared" si="1"/>
        <v>54</v>
      </c>
      <c r="D56" s="20" t="s">
        <v>89</v>
      </c>
      <c r="E56" s="20" t="s">
        <v>86</v>
      </c>
      <c r="F56" s="20" t="s">
        <v>299</v>
      </c>
      <c r="G56" s="5">
        <v>200</v>
      </c>
      <c r="H56" s="5">
        <v>295</v>
      </c>
      <c r="I56" s="5">
        <v>175</v>
      </c>
      <c r="J56" s="21">
        <v>130</v>
      </c>
      <c r="K56" s="21">
        <v>135</v>
      </c>
      <c r="L56" s="21">
        <v>195</v>
      </c>
      <c r="M56" s="5">
        <v>85</v>
      </c>
      <c r="N56" s="5">
        <v>175</v>
      </c>
      <c r="O56" s="5">
        <v>225</v>
      </c>
      <c r="P56" s="21">
        <v>240</v>
      </c>
      <c r="Q56" s="21">
        <v>230</v>
      </c>
      <c r="R56" s="21">
        <v>98</v>
      </c>
      <c r="S56" s="21">
        <v>107</v>
      </c>
      <c r="T56" s="10">
        <f t="shared" si="0"/>
        <v>2290</v>
      </c>
    </row>
    <row r="57" spans="2:20">
      <c r="B57" s="10">
        <v>42</v>
      </c>
      <c r="C57" s="5">
        <f t="shared" si="1"/>
        <v>55</v>
      </c>
      <c r="D57" s="20" t="s">
        <v>247</v>
      </c>
      <c r="E57" s="20" t="s">
        <v>145</v>
      </c>
      <c r="F57" s="20" t="s">
        <v>273</v>
      </c>
      <c r="G57" s="5">
        <v>165</v>
      </c>
      <c r="H57" s="5">
        <v>340</v>
      </c>
      <c r="I57" s="5">
        <v>155</v>
      </c>
      <c r="J57" s="21">
        <v>80</v>
      </c>
      <c r="K57" s="21">
        <v>105</v>
      </c>
      <c r="L57" s="21">
        <v>255</v>
      </c>
      <c r="M57" s="5">
        <v>195</v>
      </c>
      <c r="N57" s="5">
        <v>40</v>
      </c>
      <c r="O57" s="5">
        <v>235</v>
      </c>
      <c r="P57" s="21">
        <v>280</v>
      </c>
      <c r="Q57" s="21">
        <v>280</v>
      </c>
      <c r="R57" s="21">
        <v>70</v>
      </c>
      <c r="S57" s="21">
        <v>71</v>
      </c>
      <c r="T57" s="10">
        <f t="shared" si="0"/>
        <v>2271</v>
      </c>
    </row>
    <row r="58" spans="2:20">
      <c r="B58" s="10">
        <v>43</v>
      </c>
      <c r="C58" s="5">
        <f t="shared" si="1"/>
        <v>56</v>
      </c>
      <c r="D58" s="20" t="s">
        <v>212</v>
      </c>
      <c r="E58" s="20" t="s">
        <v>210</v>
      </c>
      <c r="F58" s="20" t="s">
        <v>297</v>
      </c>
      <c r="G58" s="5">
        <v>140</v>
      </c>
      <c r="H58" s="5">
        <v>445</v>
      </c>
      <c r="I58" s="5">
        <v>225</v>
      </c>
      <c r="J58" s="21">
        <v>70</v>
      </c>
      <c r="K58" s="21">
        <v>145</v>
      </c>
      <c r="L58" s="21">
        <v>210</v>
      </c>
      <c r="M58" s="5">
        <v>90</v>
      </c>
      <c r="N58" s="5">
        <v>65</v>
      </c>
      <c r="O58" s="5">
        <v>235</v>
      </c>
      <c r="P58" s="21">
        <v>230</v>
      </c>
      <c r="Q58" s="21">
        <v>260</v>
      </c>
      <c r="R58" s="21">
        <v>84</v>
      </c>
      <c r="S58" s="21">
        <v>71</v>
      </c>
      <c r="T58" s="10">
        <f t="shared" si="0"/>
        <v>2270</v>
      </c>
    </row>
    <row r="59" spans="2:20">
      <c r="B59" s="10">
        <v>44</v>
      </c>
      <c r="C59" s="5">
        <f t="shared" si="1"/>
        <v>57</v>
      </c>
      <c r="D59" s="20" t="s">
        <v>203</v>
      </c>
      <c r="E59" s="20" t="s">
        <v>197</v>
      </c>
      <c r="F59" s="20" t="s">
        <v>275</v>
      </c>
      <c r="G59" s="5">
        <v>125</v>
      </c>
      <c r="H59" s="5">
        <v>505</v>
      </c>
      <c r="I59" s="5">
        <v>200</v>
      </c>
      <c r="J59" s="21">
        <v>150</v>
      </c>
      <c r="K59" s="21">
        <v>115</v>
      </c>
      <c r="L59" s="21">
        <v>200</v>
      </c>
      <c r="M59" s="5">
        <v>160</v>
      </c>
      <c r="N59" s="5">
        <v>200</v>
      </c>
      <c r="O59" s="5">
        <v>95</v>
      </c>
      <c r="P59" s="21">
        <v>85</v>
      </c>
      <c r="Q59" s="21">
        <v>225</v>
      </c>
      <c r="R59" s="21">
        <v>77</v>
      </c>
      <c r="S59" s="21">
        <v>107</v>
      </c>
      <c r="T59" s="10">
        <f t="shared" si="0"/>
        <v>2244</v>
      </c>
    </row>
    <row r="60" spans="2:20">
      <c r="B60" s="10"/>
      <c r="C60" s="5">
        <f t="shared" si="1"/>
        <v>58</v>
      </c>
      <c r="D60" s="20" t="s">
        <v>90</v>
      </c>
      <c r="E60" s="20" t="s">
        <v>86</v>
      </c>
      <c r="F60" s="20" t="s">
        <v>300</v>
      </c>
      <c r="G60" s="5">
        <v>200</v>
      </c>
      <c r="H60" s="5">
        <v>335</v>
      </c>
      <c r="I60" s="5">
        <v>165</v>
      </c>
      <c r="J60" s="21">
        <v>80</v>
      </c>
      <c r="K60" s="21">
        <v>135</v>
      </c>
      <c r="L60" s="21">
        <v>235</v>
      </c>
      <c r="M60" s="5">
        <v>125</v>
      </c>
      <c r="N60" s="5">
        <v>45</v>
      </c>
      <c r="O60" s="5">
        <v>325</v>
      </c>
      <c r="P60" s="21">
        <v>190</v>
      </c>
      <c r="Q60" s="21">
        <v>210</v>
      </c>
      <c r="R60" s="21">
        <v>84</v>
      </c>
      <c r="S60" s="21">
        <v>58</v>
      </c>
      <c r="T60" s="10">
        <f t="shared" si="0"/>
        <v>2187</v>
      </c>
    </row>
    <row r="61" spans="2:20">
      <c r="B61" s="10">
        <v>45</v>
      </c>
      <c r="C61" s="5">
        <f t="shared" si="1"/>
        <v>59</v>
      </c>
      <c r="D61" s="20" t="s">
        <v>8</v>
      </c>
      <c r="E61" s="20" t="s">
        <v>9</v>
      </c>
      <c r="F61" s="20" t="s">
        <v>258</v>
      </c>
      <c r="G61" s="5">
        <v>185</v>
      </c>
      <c r="H61" s="5">
        <v>260</v>
      </c>
      <c r="I61" s="5">
        <v>130</v>
      </c>
      <c r="J61" s="21">
        <v>80</v>
      </c>
      <c r="K61" s="21">
        <v>115</v>
      </c>
      <c r="L61" s="21">
        <v>295</v>
      </c>
      <c r="M61" s="5">
        <v>120</v>
      </c>
      <c r="N61" s="5">
        <v>170</v>
      </c>
      <c r="O61" s="5">
        <v>170</v>
      </c>
      <c r="P61" s="21">
        <v>215</v>
      </c>
      <c r="Q61" s="21">
        <v>200</v>
      </c>
      <c r="R61" s="21">
        <v>151</v>
      </c>
      <c r="S61" s="21">
        <v>92</v>
      </c>
      <c r="T61" s="10">
        <f t="shared" si="0"/>
        <v>2183</v>
      </c>
    </row>
    <row r="62" spans="2:20">
      <c r="B62" s="10">
        <v>46</v>
      </c>
      <c r="C62" s="5">
        <f t="shared" si="1"/>
        <v>60</v>
      </c>
      <c r="D62" s="20" t="s">
        <v>49</v>
      </c>
      <c r="E62" s="20" t="s">
        <v>48</v>
      </c>
      <c r="F62" s="20" t="s">
        <v>294</v>
      </c>
      <c r="G62" s="5">
        <v>160</v>
      </c>
      <c r="H62" s="5">
        <v>415</v>
      </c>
      <c r="I62" s="5">
        <v>150</v>
      </c>
      <c r="J62" s="21">
        <v>80</v>
      </c>
      <c r="K62" s="21">
        <v>115</v>
      </c>
      <c r="L62" s="21">
        <v>245</v>
      </c>
      <c r="M62" s="5">
        <v>120</v>
      </c>
      <c r="N62" s="5">
        <v>45</v>
      </c>
      <c r="O62" s="5">
        <v>260</v>
      </c>
      <c r="P62" s="21">
        <v>205</v>
      </c>
      <c r="Q62" s="21">
        <v>155</v>
      </c>
      <c r="R62" s="21">
        <v>119</v>
      </c>
      <c r="S62" s="21">
        <v>95</v>
      </c>
      <c r="T62" s="10">
        <f t="shared" si="0"/>
        <v>2164</v>
      </c>
    </row>
    <row r="63" spans="2:20">
      <c r="B63" s="10">
        <v>47</v>
      </c>
      <c r="C63" s="5">
        <f t="shared" si="1"/>
        <v>61</v>
      </c>
      <c r="D63" s="20" t="s">
        <v>56</v>
      </c>
      <c r="E63" s="20" t="s">
        <v>57</v>
      </c>
      <c r="F63" s="20" t="s">
        <v>268</v>
      </c>
      <c r="G63" s="5">
        <v>120</v>
      </c>
      <c r="H63" s="5">
        <v>395</v>
      </c>
      <c r="I63" s="5">
        <v>190</v>
      </c>
      <c r="J63" s="21">
        <v>70</v>
      </c>
      <c r="K63" s="21">
        <v>145</v>
      </c>
      <c r="L63" s="21">
        <v>255</v>
      </c>
      <c r="M63" s="5">
        <v>195</v>
      </c>
      <c r="N63" s="5">
        <v>85</v>
      </c>
      <c r="O63" s="5">
        <v>170</v>
      </c>
      <c r="P63" s="21">
        <v>105</v>
      </c>
      <c r="Q63" s="21">
        <v>260</v>
      </c>
      <c r="R63" s="21">
        <v>105</v>
      </c>
      <c r="S63" s="21">
        <v>61</v>
      </c>
      <c r="T63" s="24">
        <f t="shared" si="0"/>
        <v>2156</v>
      </c>
    </row>
    <row r="64" spans="2:20">
      <c r="B64" s="10"/>
      <c r="C64" s="5">
        <f t="shared" si="1"/>
        <v>62</v>
      </c>
      <c r="D64" s="20" t="s">
        <v>120</v>
      </c>
      <c r="E64" s="20" t="s">
        <v>110</v>
      </c>
      <c r="F64" s="20" t="s">
        <v>281</v>
      </c>
      <c r="G64" s="5">
        <v>110</v>
      </c>
      <c r="H64" s="5">
        <v>435</v>
      </c>
      <c r="I64" s="5">
        <v>190</v>
      </c>
      <c r="J64" s="21">
        <v>135</v>
      </c>
      <c r="K64" s="21">
        <v>100</v>
      </c>
      <c r="L64" s="21">
        <v>205</v>
      </c>
      <c r="M64" s="5">
        <v>165</v>
      </c>
      <c r="N64" s="5">
        <v>65</v>
      </c>
      <c r="O64" s="5">
        <v>260</v>
      </c>
      <c r="P64" s="21">
        <v>180</v>
      </c>
      <c r="Q64" s="21">
        <v>155</v>
      </c>
      <c r="R64" s="21">
        <v>95</v>
      </c>
      <c r="S64" s="21">
        <v>51</v>
      </c>
      <c r="T64" s="24">
        <f t="shared" si="0"/>
        <v>2146</v>
      </c>
    </row>
    <row r="65" spans="2:20">
      <c r="B65" s="10">
        <v>48</v>
      </c>
      <c r="C65" s="5">
        <f t="shared" si="1"/>
        <v>63</v>
      </c>
      <c r="D65" s="20" t="s">
        <v>245</v>
      </c>
      <c r="E65" s="20" t="s">
        <v>145</v>
      </c>
      <c r="F65" s="20" t="s">
        <v>273</v>
      </c>
      <c r="G65" s="5">
        <v>140</v>
      </c>
      <c r="H65" s="5">
        <v>335</v>
      </c>
      <c r="I65" s="5">
        <v>130</v>
      </c>
      <c r="J65" s="21">
        <v>80</v>
      </c>
      <c r="K65" s="21">
        <v>80</v>
      </c>
      <c r="L65" s="21">
        <v>235</v>
      </c>
      <c r="M65" s="5">
        <v>135</v>
      </c>
      <c r="N65" s="5">
        <v>40</v>
      </c>
      <c r="O65" s="5">
        <v>300</v>
      </c>
      <c r="P65" s="21">
        <v>205</v>
      </c>
      <c r="Q65" s="21">
        <v>205</v>
      </c>
      <c r="R65" s="21">
        <v>162</v>
      </c>
      <c r="S65" s="21">
        <v>86</v>
      </c>
      <c r="T65" s="24">
        <f t="shared" si="0"/>
        <v>2133</v>
      </c>
    </row>
    <row r="66" spans="2:20">
      <c r="B66" s="10"/>
      <c r="C66" s="5">
        <f t="shared" si="1"/>
        <v>64</v>
      </c>
      <c r="D66" s="20" t="s">
        <v>199</v>
      </c>
      <c r="E66" s="20" t="s">
        <v>197</v>
      </c>
      <c r="F66" s="20" t="s">
        <v>276</v>
      </c>
      <c r="G66" s="5">
        <v>85</v>
      </c>
      <c r="H66" s="5">
        <v>385</v>
      </c>
      <c r="I66" s="5">
        <v>215</v>
      </c>
      <c r="J66" s="21">
        <v>60</v>
      </c>
      <c r="K66" s="21">
        <v>205</v>
      </c>
      <c r="L66" s="21">
        <v>135</v>
      </c>
      <c r="M66" s="5">
        <v>135</v>
      </c>
      <c r="N66" s="5">
        <v>20</v>
      </c>
      <c r="O66" s="5">
        <v>210</v>
      </c>
      <c r="P66" s="21">
        <v>140</v>
      </c>
      <c r="Q66" s="21">
        <v>255</v>
      </c>
      <c r="R66" s="21">
        <v>165</v>
      </c>
      <c r="S66" s="21">
        <v>68</v>
      </c>
      <c r="T66" s="24">
        <f t="shared" si="0"/>
        <v>2078</v>
      </c>
    </row>
    <row r="67" spans="2:20">
      <c r="B67" s="10">
        <v>49</v>
      </c>
      <c r="C67" s="5">
        <f t="shared" si="1"/>
        <v>65</v>
      </c>
      <c r="D67" s="20" t="s">
        <v>50</v>
      </c>
      <c r="E67" s="20" t="s">
        <v>48</v>
      </c>
      <c r="F67" s="20" t="s">
        <v>294</v>
      </c>
      <c r="G67" s="5">
        <v>195</v>
      </c>
      <c r="H67" s="5">
        <v>455</v>
      </c>
      <c r="I67" s="5">
        <v>155</v>
      </c>
      <c r="J67" s="21">
        <v>80</v>
      </c>
      <c r="K67" s="21">
        <v>90</v>
      </c>
      <c r="L67" s="21">
        <v>235</v>
      </c>
      <c r="M67" s="5">
        <v>125</v>
      </c>
      <c r="N67" s="5">
        <v>85</v>
      </c>
      <c r="O67" s="5">
        <v>195</v>
      </c>
      <c r="P67" s="21">
        <v>80</v>
      </c>
      <c r="Q67" s="21">
        <v>190</v>
      </c>
      <c r="R67" s="21">
        <v>112</v>
      </c>
      <c r="S67" s="21">
        <v>60</v>
      </c>
      <c r="T67" s="24">
        <f t="shared" ref="T67:T130" si="2">SUM(G67:S67)</f>
        <v>2057</v>
      </c>
    </row>
    <row r="68" spans="2:20">
      <c r="B68" s="10">
        <v>50</v>
      </c>
      <c r="C68" s="5">
        <f t="shared" ref="C68:C131" si="3">RANK(T68,T:T)</f>
        <v>66</v>
      </c>
      <c r="D68" s="20" t="s">
        <v>124</v>
      </c>
      <c r="E68" s="20" t="s">
        <v>123</v>
      </c>
      <c r="F68" s="20" t="s">
        <v>265</v>
      </c>
      <c r="G68" s="5">
        <v>170</v>
      </c>
      <c r="H68" s="5">
        <v>335</v>
      </c>
      <c r="I68" s="5">
        <v>200</v>
      </c>
      <c r="J68" s="21">
        <v>155</v>
      </c>
      <c r="K68" s="21">
        <v>80</v>
      </c>
      <c r="L68" s="21">
        <v>225</v>
      </c>
      <c r="M68" s="5">
        <v>125</v>
      </c>
      <c r="N68" s="5">
        <v>40</v>
      </c>
      <c r="O68" s="5">
        <v>170</v>
      </c>
      <c r="P68" s="21">
        <v>105</v>
      </c>
      <c r="Q68" s="21">
        <v>195</v>
      </c>
      <c r="R68" s="21">
        <v>119</v>
      </c>
      <c r="S68" s="21">
        <v>50</v>
      </c>
      <c r="T68" s="24">
        <f t="shared" si="2"/>
        <v>1969</v>
      </c>
    </row>
    <row r="69" spans="2:20">
      <c r="B69" s="10">
        <v>51</v>
      </c>
      <c r="C69" s="5">
        <f t="shared" si="3"/>
        <v>67</v>
      </c>
      <c r="D69" s="20" t="s">
        <v>72</v>
      </c>
      <c r="E69" s="20" t="s">
        <v>65</v>
      </c>
      <c r="F69" s="20" t="s">
        <v>289</v>
      </c>
      <c r="G69" s="5">
        <v>155</v>
      </c>
      <c r="H69" s="5">
        <v>365</v>
      </c>
      <c r="I69" s="5">
        <v>155</v>
      </c>
      <c r="J69" s="21">
        <v>80</v>
      </c>
      <c r="K69" s="21">
        <v>110</v>
      </c>
      <c r="L69" s="21">
        <v>250</v>
      </c>
      <c r="M69" s="5">
        <v>150</v>
      </c>
      <c r="N69" s="5">
        <v>0</v>
      </c>
      <c r="O69" s="5">
        <v>245</v>
      </c>
      <c r="P69" s="21">
        <v>160</v>
      </c>
      <c r="Q69" s="21">
        <v>130</v>
      </c>
      <c r="R69" s="21">
        <v>133</v>
      </c>
      <c r="S69" s="21">
        <v>32</v>
      </c>
      <c r="T69" s="24">
        <f t="shared" si="2"/>
        <v>1965</v>
      </c>
    </row>
    <row r="70" spans="2:20">
      <c r="B70" s="10">
        <v>52</v>
      </c>
      <c r="C70" s="5">
        <f t="shared" si="3"/>
        <v>68</v>
      </c>
      <c r="D70" s="20" t="s">
        <v>10</v>
      </c>
      <c r="E70" s="20" t="s">
        <v>11</v>
      </c>
      <c r="F70" s="20" t="s">
        <v>258</v>
      </c>
      <c r="G70" s="5">
        <v>155</v>
      </c>
      <c r="H70" s="5">
        <v>405</v>
      </c>
      <c r="I70" s="5">
        <v>95</v>
      </c>
      <c r="J70" s="21">
        <v>125</v>
      </c>
      <c r="K70" s="21">
        <v>105</v>
      </c>
      <c r="L70" s="21">
        <v>185</v>
      </c>
      <c r="M70" s="5">
        <v>90</v>
      </c>
      <c r="N70" s="5">
        <v>45</v>
      </c>
      <c r="O70" s="5">
        <v>240</v>
      </c>
      <c r="P70" s="21">
        <v>200</v>
      </c>
      <c r="Q70" s="21">
        <v>185</v>
      </c>
      <c r="R70" s="21">
        <v>70</v>
      </c>
      <c r="S70" s="21">
        <v>50</v>
      </c>
      <c r="T70" s="24">
        <f t="shared" si="2"/>
        <v>1950</v>
      </c>
    </row>
    <row r="71" spans="2:20">
      <c r="B71" s="10">
        <v>53</v>
      </c>
      <c r="C71" s="5">
        <f t="shared" si="3"/>
        <v>69</v>
      </c>
      <c r="D71" s="20" t="s">
        <v>209</v>
      </c>
      <c r="E71" s="20" t="s">
        <v>210</v>
      </c>
      <c r="F71" s="20" t="s">
        <v>297</v>
      </c>
      <c r="G71" s="5">
        <v>60</v>
      </c>
      <c r="H71" s="5">
        <v>370</v>
      </c>
      <c r="I71" s="5">
        <v>110</v>
      </c>
      <c r="J71" s="21">
        <v>125</v>
      </c>
      <c r="K71" s="21">
        <v>100</v>
      </c>
      <c r="L71" s="21">
        <v>165</v>
      </c>
      <c r="M71" s="5">
        <v>105</v>
      </c>
      <c r="N71" s="5">
        <v>65</v>
      </c>
      <c r="O71" s="5">
        <v>235</v>
      </c>
      <c r="P71" s="21">
        <v>280</v>
      </c>
      <c r="Q71" s="21">
        <v>130</v>
      </c>
      <c r="R71" s="21">
        <v>70</v>
      </c>
      <c r="S71" s="21">
        <v>95</v>
      </c>
      <c r="T71" s="24">
        <f t="shared" si="2"/>
        <v>1910</v>
      </c>
    </row>
    <row r="72" spans="2:20">
      <c r="B72" s="10">
        <v>54</v>
      </c>
      <c r="C72" s="5">
        <f t="shared" si="3"/>
        <v>70</v>
      </c>
      <c r="D72" s="20" t="s">
        <v>138</v>
      </c>
      <c r="E72" s="20" t="s">
        <v>136</v>
      </c>
      <c r="F72" s="20" t="s">
        <v>296</v>
      </c>
      <c r="G72" s="5">
        <v>115</v>
      </c>
      <c r="H72" s="5">
        <v>345</v>
      </c>
      <c r="I72" s="5">
        <v>210</v>
      </c>
      <c r="J72" s="21">
        <v>90</v>
      </c>
      <c r="K72" s="21">
        <v>75</v>
      </c>
      <c r="L72" s="21">
        <v>190</v>
      </c>
      <c r="M72" s="5">
        <v>80</v>
      </c>
      <c r="N72" s="5">
        <v>150</v>
      </c>
      <c r="O72" s="5">
        <v>170</v>
      </c>
      <c r="P72" s="21">
        <v>205</v>
      </c>
      <c r="Q72" s="21">
        <v>125</v>
      </c>
      <c r="R72" s="21">
        <v>91</v>
      </c>
      <c r="S72" s="21">
        <v>55</v>
      </c>
      <c r="T72" s="24">
        <f t="shared" si="2"/>
        <v>1901</v>
      </c>
    </row>
    <row r="73" spans="2:20">
      <c r="B73" s="10">
        <v>55</v>
      </c>
      <c r="C73" s="5">
        <f t="shared" si="3"/>
        <v>71</v>
      </c>
      <c r="D73" s="20" t="s">
        <v>1</v>
      </c>
      <c r="E73" s="20" t="s">
        <v>2</v>
      </c>
      <c r="F73" s="20" t="s">
        <v>293</v>
      </c>
      <c r="G73" s="5">
        <v>115</v>
      </c>
      <c r="H73" s="5">
        <v>500</v>
      </c>
      <c r="I73" s="5">
        <v>155</v>
      </c>
      <c r="J73" s="21">
        <v>135</v>
      </c>
      <c r="K73" s="21">
        <v>155</v>
      </c>
      <c r="L73" s="21">
        <v>150</v>
      </c>
      <c r="M73" s="5">
        <v>105</v>
      </c>
      <c r="N73" s="5">
        <v>20</v>
      </c>
      <c r="O73" s="5">
        <v>85</v>
      </c>
      <c r="P73" s="21">
        <v>40</v>
      </c>
      <c r="Q73" s="21">
        <v>300</v>
      </c>
      <c r="R73" s="21">
        <v>77</v>
      </c>
      <c r="S73" s="21">
        <v>61</v>
      </c>
      <c r="T73" s="24">
        <f t="shared" si="2"/>
        <v>1898</v>
      </c>
    </row>
    <row r="74" spans="2:20">
      <c r="B74" s="10"/>
      <c r="C74" s="5">
        <f t="shared" si="3"/>
        <v>72</v>
      </c>
      <c r="D74" s="20" t="s">
        <v>244</v>
      </c>
      <c r="E74" s="20" t="s">
        <v>76</v>
      </c>
      <c r="F74" s="20" t="s">
        <v>271</v>
      </c>
      <c r="G74" s="5">
        <v>105</v>
      </c>
      <c r="H74" s="5">
        <v>425</v>
      </c>
      <c r="I74" s="5">
        <v>185</v>
      </c>
      <c r="J74" s="21">
        <v>120</v>
      </c>
      <c r="K74" s="21">
        <v>70</v>
      </c>
      <c r="L74" s="21">
        <v>110</v>
      </c>
      <c r="M74" s="5">
        <v>135</v>
      </c>
      <c r="N74" s="5">
        <v>40</v>
      </c>
      <c r="O74" s="5">
        <v>195</v>
      </c>
      <c r="P74" s="21">
        <v>200</v>
      </c>
      <c r="Q74" s="21">
        <v>165</v>
      </c>
      <c r="R74" s="21">
        <v>98</v>
      </c>
      <c r="S74" s="21">
        <v>47</v>
      </c>
      <c r="T74" s="24">
        <f t="shared" si="2"/>
        <v>1895</v>
      </c>
    </row>
    <row r="75" spans="2:20">
      <c r="B75" s="10"/>
      <c r="C75" s="5">
        <f t="shared" si="3"/>
        <v>73</v>
      </c>
      <c r="D75" s="20" t="s">
        <v>195</v>
      </c>
      <c r="E75" s="20" t="s">
        <v>185</v>
      </c>
      <c r="F75" s="20" t="s">
        <v>253</v>
      </c>
      <c r="G75" s="5">
        <v>125</v>
      </c>
      <c r="H75" s="5">
        <v>355</v>
      </c>
      <c r="I75" s="5">
        <v>150</v>
      </c>
      <c r="J75" s="21">
        <v>145</v>
      </c>
      <c r="K75" s="21">
        <v>175</v>
      </c>
      <c r="L75" s="21">
        <v>165</v>
      </c>
      <c r="M75" s="21">
        <v>135</v>
      </c>
      <c r="N75" s="21">
        <v>20</v>
      </c>
      <c r="O75" s="21">
        <v>235</v>
      </c>
      <c r="P75" s="21">
        <v>85</v>
      </c>
      <c r="Q75" s="21">
        <v>150</v>
      </c>
      <c r="R75" s="21">
        <v>49</v>
      </c>
      <c r="S75" s="21">
        <v>67</v>
      </c>
      <c r="T75" s="24">
        <f t="shared" si="2"/>
        <v>1856</v>
      </c>
    </row>
    <row r="76" spans="2:20">
      <c r="B76" s="10">
        <v>56</v>
      </c>
      <c r="C76" s="5">
        <f t="shared" si="3"/>
        <v>74</v>
      </c>
      <c r="D76" s="20" t="s">
        <v>25</v>
      </c>
      <c r="E76" s="20" t="s">
        <v>24</v>
      </c>
      <c r="F76" s="20" t="s">
        <v>263</v>
      </c>
      <c r="G76" s="5">
        <v>145</v>
      </c>
      <c r="H76" s="5">
        <v>365</v>
      </c>
      <c r="I76" s="5">
        <v>150</v>
      </c>
      <c r="J76" s="21">
        <v>125</v>
      </c>
      <c r="K76" s="21">
        <v>75</v>
      </c>
      <c r="L76" s="21">
        <v>215</v>
      </c>
      <c r="M76" s="5">
        <v>155</v>
      </c>
      <c r="N76" s="5">
        <v>20</v>
      </c>
      <c r="O76" s="5">
        <v>170</v>
      </c>
      <c r="P76" s="21">
        <v>120</v>
      </c>
      <c r="Q76" s="21">
        <v>180</v>
      </c>
      <c r="R76" s="21">
        <v>77</v>
      </c>
      <c r="S76" s="21">
        <v>47</v>
      </c>
      <c r="T76" s="24">
        <f t="shared" si="2"/>
        <v>1844</v>
      </c>
    </row>
    <row r="77" spans="2:20">
      <c r="B77" s="10">
        <v>57</v>
      </c>
      <c r="C77" s="5">
        <f t="shared" si="3"/>
        <v>75</v>
      </c>
      <c r="D77" s="20" t="s">
        <v>137</v>
      </c>
      <c r="E77" s="20" t="s">
        <v>136</v>
      </c>
      <c r="F77" s="20" t="s">
        <v>296</v>
      </c>
      <c r="G77" s="5">
        <v>160</v>
      </c>
      <c r="H77" s="5">
        <v>375</v>
      </c>
      <c r="I77" s="5">
        <v>160</v>
      </c>
      <c r="J77" s="21">
        <v>90</v>
      </c>
      <c r="K77" s="21">
        <v>115</v>
      </c>
      <c r="L77" s="21">
        <v>150</v>
      </c>
      <c r="M77" s="5">
        <v>70</v>
      </c>
      <c r="N77" s="5">
        <v>95</v>
      </c>
      <c r="O77" s="5">
        <v>190</v>
      </c>
      <c r="P77" s="21">
        <v>80</v>
      </c>
      <c r="Q77" s="21">
        <v>155</v>
      </c>
      <c r="R77" s="21">
        <v>84</v>
      </c>
      <c r="S77" s="21">
        <v>80</v>
      </c>
      <c r="T77" s="24">
        <f t="shared" si="2"/>
        <v>1804</v>
      </c>
    </row>
    <row r="78" spans="2:20">
      <c r="B78" s="10">
        <v>58</v>
      </c>
      <c r="C78" s="5">
        <f t="shared" si="3"/>
        <v>76</v>
      </c>
      <c r="D78" s="20" t="s">
        <v>214</v>
      </c>
      <c r="E78" s="20" t="s">
        <v>210</v>
      </c>
      <c r="F78" s="20" t="s">
        <v>297</v>
      </c>
      <c r="G78" s="5">
        <v>130</v>
      </c>
      <c r="H78" s="5">
        <v>435</v>
      </c>
      <c r="I78" s="5">
        <v>185</v>
      </c>
      <c r="J78" s="21">
        <v>60</v>
      </c>
      <c r="K78" s="21">
        <v>120</v>
      </c>
      <c r="L78" s="21">
        <v>205</v>
      </c>
      <c r="M78" s="5">
        <v>95</v>
      </c>
      <c r="N78" s="5">
        <v>115</v>
      </c>
      <c r="O78" s="5">
        <v>140</v>
      </c>
      <c r="P78" s="21">
        <v>145</v>
      </c>
      <c r="Q78" s="21">
        <v>25</v>
      </c>
      <c r="R78" s="21">
        <v>84</v>
      </c>
      <c r="S78" s="21">
        <v>41</v>
      </c>
      <c r="T78" s="24">
        <f t="shared" si="2"/>
        <v>1780</v>
      </c>
    </row>
    <row r="79" spans="2:20">
      <c r="B79" s="10">
        <v>59</v>
      </c>
      <c r="C79" s="5">
        <f t="shared" si="3"/>
        <v>77</v>
      </c>
      <c r="D79" s="20" t="s">
        <v>242</v>
      </c>
      <c r="E79" s="20" t="s">
        <v>76</v>
      </c>
      <c r="F79" s="20" t="s">
        <v>270</v>
      </c>
      <c r="G79" s="5">
        <v>145</v>
      </c>
      <c r="H79" s="5">
        <v>385</v>
      </c>
      <c r="I79" s="5">
        <v>130</v>
      </c>
      <c r="J79" s="21">
        <v>70</v>
      </c>
      <c r="K79" s="21">
        <v>125</v>
      </c>
      <c r="L79" s="21">
        <v>230</v>
      </c>
      <c r="M79" s="5">
        <v>55</v>
      </c>
      <c r="N79" s="5">
        <v>0</v>
      </c>
      <c r="O79" s="5">
        <v>205</v>
      </c>
      <c r="P79" s="21">
        <v>210</v>
      </c>
      <c r="Q79" s="21">
        <v>135</v>
      </c>
      <c r="R79" s="21">
        <v>49</v>
      </c>
      <c r="S79" s="21">
        <v>34</v>
      </c>
      <c r="T79" s="24">
        <f t="shared" si="2"/>
        <v>1773</v>
      </c>
    </row>
    <row r="80" spans="2:20">
      <c r="B80" s="10">
        <v>60</v>
      </c>
      <c r="C80" s="5">
        <f t="shared" si="3"/>
        <v>78</v>
      </c>
      <c r="D80" s="20" t="s">
        <v>45</v>
      </c>
      <c r="E80" s="20" t="s">
        <v>42</v>
      </c>
      <c r="F80" s="20" t="s">
        <v>278</v>
      </c>
      <c r="G80" s="5">
        <v>120</v>
      </c>
      <c r="H80" s="5">
        <v>360</v>
      </c>
      <c r="I80" s="5">
        <v>105</v>
      </c>
      <c r="J80" s="21">
        <v>60</v>
      </c>
      <c r="K80" s="21">
        <v>150</v>
      </c>
      <c r="L80" s="21">
        <v>175</v>
      </c>
      <c r="M80" s="5">
        <v>125</v>
      </c>
      <c r="N80" s="5">
        <v>45</v>
      </c>
      <c r="O80" s="5">
        <v>190</v>
      </c>
      <c r="P80" s="21">
        <v>100</v>
      </c>
      <c r="Q80" s="21">
        <v>175</v>
      </c>
      <c r="R80" s="21">
        <v>98</v>
      </c>
      <c r="S80" s="21">
        <v>64</v>
      </c>
      <c r="T80" s="24">
        <f t="shared" si="2"/>
        <v>1767</v>
      </c>
    </row>
    <row r="81" spans="2:20">
      <c r="B81" s="10"/>
      <c r="C81" s="5">
        <f t="shared" si="3"/>
        <v>79</v>
      </c>
      <c r="D81" s="20" t="s">
        <v>201</v>
      </c>
      <c r="E81" s="20" t="s">
        <v>197</v>
      </c>
      <c r="F81" s="20" t="s">
        <v>276</v>
      </c>
      <c r="G81" s="5">
        <v>140</v>
      </c>
      <c r="H81" s="5">
        <v>365</v>
      </c>
      <c r="I81" s="5">
        <v>95</v>
      </c>
      <c r="J81" s="21">
        <v>40</v>
      </c>
      <c r="K81" s="21">
        <v>130</v>
      </c>
      <c r="L81" s="21">
        <v>250</v>
      </c>
      <c r="M81" s="5">
        <v>110</v>
      </c>
      <c r="N81" s="5">
        <v>65</v>
      </c>
      <c r="O81" s="5">
        <v>195</v>
      </c>
      <c r="P81" s="21">
        <v>160</v>
      </c>
      <c r="Q81" s="21">
        <v>125</v>
      </c>
      <c r="R81" s="21">
        <v>49</v>
      </c>
      <c r="S81" s="21">
        <v>37</v>
      </c>
      <c r="T81" s="24">
        <f t="shared" si="2"/>
        <v>1761</v>
      </c>
    </row>
    <row r="82" spans="2:20">
      <c r="B82" s="10">
        <v>61</v>
      </c>
      <c r="C82" s="5">
        <f t="shared" si="3"/>
        <v>80</v>
      </c>
      <c r="D82" s="20" t="s">
        <v>243</v>
      </c>
      <c r="E82" s="20" t="s">
        <v>76</v>
      </c>
      <c r="F82" s="20" t="s">
        <v>270</v>
      </c>
      <c r="G82" s="5">
        <v>140</v>
      </c>
      <c r="H82" s="5">
        <v>375</v>
      </c>
      <c r="I82" s="5">
        <v>95</v>
      </c>
      <c r="J82" s="21">
        <v>0</v>
      </c>
      <c r="K82" s="21">
        <v>175</v>
      </c>
      <c r="L82" s="21">
        <v>155</v>
      </c>
      <c r="M82" s="5">
        <v>110</v>
      </c>
      <c r="N82" s="5">
        <v>70</v>
      </c>
      <c r="O82" s="5">
        <v>170</v>
      </c>
      <c r="P82" s="21">
        <v>175</v>
      </c>
      <c r="Q82" s="21">
        <v>180</v>
      </c>
      <c r="R82" s="21">
        <v>77</v>
      </c>
      <c r="S82" s="21">
        <v>35</v>
      </c>
      <c r="T82" s="24">
        <f t="shared" si="2"/>
        <v>1757</v>
      </c>
    </row>
    <row r="83" spans="2:20">
      <c r="B83" s="10"/>
      <c r="C83" s="5">
        <f t="shared" si="3"/>
        <v>81</v>
      </c>
      <c r="D83" s="20" t="s">
        <v>151</v>
      </c>
      <c r="E83" s="20" t="s">
        <v>249</v>
      </c>
      <c r="F83" s="20" t="s">
        <v>255</v>
      </c>
      <c r="G83" s="5">
        <v>140</v>
      </c>
      <c r="H83" s="5">
        <v>345</v>
      </c>
      <c r="I83" s="5">
        <v>165</v>
      </c>
      <c r="J83" s="21">
        <v>20</v>
      </c>
      <c r="K83" s="21">
        <v>145</v>
      </c>
      <c r="L83" s="21">
        <v>60</v>
      </c>
      <c r="M83" s="5">
        <v>120</v>
      </c>
      <c r="N83" s="5">
        <v>100</v>
      </c>
      <c r="O83" s="5">
        <v>195</v>
      </c>
      <c r="P83" s="21">
        <v>145</v>
      </c>
      <c r="Q83" s="21">
        <v>125</v>
      </c>
      <c r="R83" s="21">
        <v>123</v>
      </c>
      <c r="S83" s="21">
        <v>57</v>
      </c>
      <c r="T83" s="24">
        <f t="shared" si="2"/>
        <v>1740</v>
      </c>
    </row>
    <row r="84" spans="2:20">
      <c r="B84" s="10"/>
      <c r="C84" s="5">
        <f t="shared" si="3"/>
        <v>82</v>
      </c>
      <c r="D84" s="20" t="s">
        <v>207</v>
      </c>
      <c r="E84" s="20" t="s">
        <v>197</v>
      </c>
      <c r="F84" s="20" t="s">
        <v>276</v>
      </c>
      <c r="G84" s="5">
        <v>145</v>
      </c>
      <c r="H84" s="5">
        <v>420</v>
      </c>
      <c r="I84" s="5">
        <v>250</v>
      </c>
      <c r="J84" s="21">
        <v>10</v>
      </c>
      <c r="K84" s="21">
        <v>130</v>
      </c>
      <c r="L84" s="21">
        <v>70</v>
      </c>
      <c r="M84" s="5">
        <v>65</v>
      </c>
      <c r="N84" s="5">
        <v>40</v>
      </c>
      <c r="O84" s="5">
        <v>105</v>
      </c>
      <c r="P84" s="21">
        <v>105</v>
      </c>
      <c r="Q84" s="21">
        <v>195</v>
      </c>
      <c r="R84" s="21">
        <v>162</v>
      </c>
      <c r="S84" s="21">
        <v>40</v>
      </c>
      <c r="T84" s="24">
        <f t="shared" si="2"/>
        <v>1737</v>
      </c>
    </row>
    <row r="85" spans="2:20">
      <c r="B85" s="10">
        <v>62</v>
      </c>
      <c r="C85" s="5">
        <f t="shared" si="3"/>
        <v>83</v>
      </c>
      <c r="D85" s="20" t="s">
        <v>200</v>
      </c>
      <c r="E85" s="20" t="s">
        <v>197</v>
      </c>
      <c r="F85" s="20" t="s">
        <v>275</v>
      </c>
      <c r="G85" s="5">
        <v>95</v>
      </c>
      <c r="H85" s="5">
        <v>315</v>
      </c>
      <c r="I85" s="5">
        <v>160</v>
      </c>
      <c r="J85" s="21">
        <v>70</v>
      </c>
      <c r="K85" s="21">
        <v>170</v>
      </c>
      <c r="L85" s="21">
        <v>190</v>
      </c>
      <c r="M85" s="5">
        <v>125</v>
      </c>
      <c r="N85" s="5">
        <v>20</v>
      </c>
      <c r="O85" s="5">
        <v>100</v>
      </c>
      <c r="P85" s="21">
        <v>185</v>
      </c>
      <c r="Q85" s="21">
        <v>210</v>
      </c>
      <c r="R85" s="21">
        <v>42</v>
      </c>
      <c r="S85" s="21">
        <v>40</v>
      </c>
      <c r="T85" s="24">
        <f t="shared" si="2"/>
        <v>1722</v>
      </c>
    </row>
    <row r="86" spans="2:20">
      <c r="B86" s="10">
        <v>63</v>
      </c>
      <c r="C86" s="5">
        <f t="shared" si="3"/>
        <v>84</v>
      </c>
      <c r="D86" s="20" t="s">
        <v>43</v>
      </c>
      <c r="E86" s="20" t="s">
        <v>42</v>
      </c>
      <c r="F86" s="20" t="s">
        <v>278</v>
      </c>
      <c r="G86" s="5">
        <v>90</v>
      </c>
      <c r="H86" s="5">
        <v>410</v>
      </c>
      <c r="I86" s="5">
        <v>130</v>
      </c>
      <c r="J86" s="21">
        <v>30</v>
      </c>
      <c r="K86" s="21">
        <v>95</v>
      </c>
      <c r="L86" s="21">
        <v>105</v>
      </c>
      <c r="M86" s="5">
        <v>125</v>
      </c>
      <c r="N86" s="5">
        <v>40</v>
      </c>
      <c r="O86" s="5">
        <v>165</v>
      </c>
      <c r="P86" s="21">
        <v>40</v>
      </c>
      <c r="Q86" s="21">
        <v>230</v>
      </c>
      <c r="R86" s="21">
        <v>114</v>
      </c>
      <c r="S86" s="21">
        <v>130</v>
      </c>
      <c r="T86" s="24">
        <f t="shared" si="2"/>
        <v>1704</v>
      </c>
    </row>
    <row r="87" spans="2:20">
      <c r="B87" s="10">
        <v>64</v>
      </c>
      <c r="C87" s="5">
        <f t="shared" si="3"/>
        <v>85</v>
      </c>
      <c r="D87" s="20" t="s">
        <v>13</v>
      </c>
      <c r="E87" s="20" t="s">
        <v>14</v>
      </c>
      <c r="F87" s="20" t="s">
        <v>253</v>
      </c>
      <c r="G87" s="5">
        <v>115</v>
      </c>
      <c r="H87" s="5">
        <v>305</v>
      </c>
      <c r="I87" s="5">
        <v>140</v>
      </c>
      <c r="J87" s="21">
        <v>80</v>
      </c>
      <c r="K87" s="21">
        <v>90</v>
      </c>
      <c r="L87" s="21">
        <v>160</v>
      </c>
      <c r="M87" s="5">
        <v>130</v>
      </c>
      <c r="N87" s="5">
        <v>65</v>
      </c>
      <c r="O87" s="5">
        <v>165</v>
      </c>
      <c r="P87" s="21">
        <v>140</v>
      </c>
      <c r="Q87" s="21">
        <v>150</v>
      </c>
      <c r="R87" s="21">
        <v>105</v>
      </c>
      <c r="S87" s="21">
        <v>50</v>
      </c>
      <c r="T87" s="24">
        <f t="shared" si="2"/>
        <v>1695</v>
      </c>
    </row>
    <row r="88" spans="2:20">
      <c r="B88" s="10">
        <v>65</v>
      </c>
      <c r="C88" s="5">
        <f t="shared" si="3"/>
        <v>86</v>
      </c>
      <c r="D88" s="20" t="s">
        <v>55</v>
      </c>
      <c r="E88" s="20" t="s">
        <v>2</v>
      </c>
      <c r="F88" s="20" t="s">
        <v>293</v>
      </c>
      <c r="G88" s="5">
        <v>95</v>
      </c>
      <c r="H88" s="5">
        <v>385</v>
      </c>
      <c r="I88" s="5">
        <v>145</v>
      </c>
      <c r="J88" s="21">
        <v>80</v>
      </c>
      <c r="K88" s="21">
        <v>60</v>
      </c>
      <c r="L88" s="21">
        <v>235</v>
      </c>
      <c r="M88" s="5">
        <v>85</v>
      </c>
      <c r="N88" s="5">
        <v>45</v>
      </c>
      <c r="O88" s="5">
        <v>260</v>
      </c>
      <c r="P88" s="21">
        <v>110</v>
      </c>
      <c r="Q88" s="21">
        <v>70</v>
      </c>
      <c r="R88" s="21">
        <v>91</v>
      </c>
      <c r="S88" s="21">
        <v>31</v>
      </c>
      <c r="T88" s="24">
        <f t="shared" si="2"/>
        <v>1692</v>
      </c>
    </row>
    <row r="89" spans="2:20">
      <c r="B89" s="10"/>
      <c r="C89" s="5">
        <f t="shared" si="3"/>
        <v>87</v>
      </c>
      <c r="D89" s="20" t="s">
        <v>78</v>
      </c>
      <c r="E89" s="20" t="s">
        <v>76</v>
      </c>
      <c r="F89" s="20" t="s">
        <v>271</v>
      </c>
      <c r="G89" s="5">
        <v>145</v>
      </c>
      <c r="H89" s="5">
        <v>370</v>
      </c>
      <c r="I89" s="5">
        <v>105</v>
      </c>
      <c r="J89" s="21">
        <v>80</v>
      </c>
      <c r="K89" s="21">
        <v>110</v>
      </c>
      <c r="L89" s="21">
        <v>195</v>
      </c>
      <c r="M89" s="5">
        <v>95</v>
      </c>
      <c r="N89" s="5">
        <v>20</v>
      </c>
      <c r="O89" s="5">
        <v>135</v>
      </c>
      <c r="P89" s="21">
        <v>185</v>
      </c>
      <c r="Q89" s="21">
        <v>105</v>
      </c>
      <c r="R89" s="21">
        <v>105</v>
      </c>
      <c r="S89" s="21">
        <v>40</v>
      </c>
      <c r="T89" s="24">
        <f t="shared" si="2"/>
        <v>1690</v>
      </c>
    </row>
    <row r="90" spans="2:20">
      <c r="B90" s="10"/>
      <c r="C90" s="5">
        <f t="shared" si="3"/>
        <v>88</v>
      </c>
      <c r="D90" s="20" t="s">
        <v>117</v>
      </c>
      <c r="E90" s="20" t="s">
        <v>110</v>
      </c>
      <c r="F90" s="20" t="s">
        <v>280</v>
      </c>
      <c r="G90" s="5">
        <v>100</v>
      </c>
      <c r="H90" s="5">
        <v>390</v>
      </c>
      <c r="I90" s="5">
        <v>150</v>
      </c>
      <c r="J90" s="21">
        <v>80</v>
      </c>
      <c r="K90" s="21">
        <v>135</v>
      </c>
      <c r="L90" s="21">
        <v>175</v>
      </c>
      <c r="M90" s="5">
        <v>0</v>
      </c>
      <c r="N90" s="5">
        <v>85</v>
      </c>
      <c r="O90" s="5">
        <v>125</v>
      </c>
      <c r="P90" s="21">
        <v>175</v>
      </c>
      <c r="Q90" s="21">
        <v>125</v>
      </c>
      <c r="R90" s="21">
        <v>77</v>
      </c>
      <c r="S90" s="21">
        <v>71</v>
      </c>
      <c r="T90" s="24">
        <f t="shared" si="2"/>
        <v>1688</v>
      </c>
    </row>
    <row r="91" spans="2:20">
      <c r="B91" s="10"/>
      <c r="C91" s="5">
        <f t="shared" si="3"/>
        <v>89</v>
      </c>
      <c r="D91" s="20" t="s">
        <v>71</v>
      </c>
      <c r="E91" s="20" t="s">
        <v>65</v>
      </c>
      <c r="F91" s="20" t="s">
        <v>290</v>
      </c>
      <c r="G91" s="5">
        <v>125</v>
      </c>
      <c r="H91" s="5">
        <v>375</v>
      </c>
      <c r="I91" s="5">
        <v>85</v>
      </c>
      <c r="J91" s="21">
        <v>0</v>
      </c>
      <c r="K91" s="21">
        <v>80</v>
      </c>
      <c r="L91" s="21">
        <v>165</v>
      </c>
      <c r="M91" s="5">
        <v>205</v>
      </c>
      <c r="N91" s="5">
        <v>0</v>
      </c>
      <c r="O91" s="5">
        <v>195</v>
      </c>
      <c r="P91" s="21">
        <v>150</v>
      </c>
      <c r="Q91" s="21">
        <v>175</v>
      </c>
      <c r="R91" s="21">
        <v>70</v>
      </c>
      <c r="S91" s="21">
        <v>61</v>
      </c>
      <c r="T91" s="24">
        <f t="shared" si="2"/>
        <v>1686</v>
      </c>
    </row>
    <row r="92" spans="2:20">
      <c r="B92" s="10">
        <v>66</v>
      </c>
      <c r="C92" s="5">
        <f t="shared" si="3"/>
        <v>90</v>
      </c>
      <c r="D92" s="20" t="s">
        <v>6</v>
      </c>
      <c r="E92" s="20" t="s">
        <v>2</v>
      </c>
      <c r="F92" s="20" t="s">
        <v>293</v>
      </c>
      <c r="G92" s="5">
        <v>140</v>
      </c>
      <c r="H92" s="5">
        <v>335</v>
      </c>
      <c r="I92" s="5">
        <v>145</v>
      </c>
      <c r="J92" s="21">
        <v>70</v>
      </c>
      <c r="K92" s="21">
        <v>115</v>
      </c>
      <c r="L92" s="21">
        <v>220</v>
      </c>
      <c r="M92" s="5">
        <v>45</v>
      </c>
      <c r="N92" s="5">
        <v>40</v>
      </c>
      <c r="O92" s="5">
        <v>110</v>
      </c>
      <c r="P92" s="21">
        <v>145</v>
      </c>
      <c r="Q92" s="21">
        <v>170</v>
      </c>
      <c r="R92" s="21">
        <v>49</v>
      </c>
      <c r="S92" s="21">
        <v>47</v>
      </c>
      <c r="T92" s="24">
        <f t="shared" si="2"/>
        <v>1631</v>
      </c>
    </row>
    <row r="93" spans="2:20">
      <c r="B93" s="10">
        <v>67</v>
      </c>
      <c r="C93" s="5">
        <f t="shared" si="3"/>
        <v>91</v>
      </c>
      <c r="D93" s="20" t="s">
        <v>239</v>
      </c>
      <c r="E93" s="20" t="s">
        <v>94</v>
      </c>
      <c r="F93" s="20" t="s">
        <v>260</v>
      </c>
      <c r="G93" s="5">
        <v>30</v>
      </c>
      <c r="H93" s="5">
        <v>360</v>
      </c>
      <c r="I93" s="5">
        <v>155</v>
      </c>
      <c r="J93" s="21">
        <v>125</v>
      </c>
      <c r="K93" s="21">
        <v>105</v>
      </c>
      <c r="L93" s="21">
        <v>155</v>
      </c>
      <c r="M93" s="21">
        <v>115</v>
      </c>
      <c r="N93" s="21">
        <v>0</v>
      </c>
      <c r="O93" s="21">
        <v>170</v>
      </c>
      <c r="P93" s="21">
        <v>160</v>
      </c>
      <c r="Q93" s="21">
        <v>130</v>
      </c>
      <c r="R93" s="21">
        <v>49</v>
      </c>
      <c r="S93" s="21">
        <v>40</v>
      </c>
      <c r="T93" s="24">
        <f t="shared" si="2"/>
        <v>1594</v>
      </c>
    </row>
    <row r="94" spans="2:20">
      <c r="B94" s="10">
        <v>68</v>
      </c>
      <c r="C94" s="5">
        <f t="shared" si="3"/>
        <v>92</v>
      </c>
      <c r="D94" s="20" t="s">
        <v>122</v>
      </c>
      <c r="E94" s="20" t="s">
        <v>123</v>
      </c>
      <c r="F94" s="20" t="s">
        <v>265</v>
      </c>
      <c r="G94" s="5">
        <v>130</v>
      </c>
      <c r="H94" s="5">
        <v>315</v>
      </c>
      <c r="I94" s="5">
        <v>125</v>
      </c>
      <c r="J94" s="21">
        <v>125</v>
      </c>
      <c r="K94" s="21">
        <v>60</v>
      </c>
      <c r="L94" s="21">
        <v>160</v>
      </c>
      <c r="M94" s="5">
        <v>95</v>
      </c>
      <c r="N94" s="5">
        <v>20</v>
      </c>
      <c r="O94" s="5">
        <v>170</v>
      </c>
      <c r="P94" s="21">
        <v>120</v>
      </c>
      <c r="Q94" s="21">
        <v>135</v>
      </c>
      <c r="R94" s="21">
        <v>102</v>
      </c>
      <c r="S94" s="21">
        <v>32</v>
      </c>
      <c r="T94" s="24">
        <f t="shared" si="2"/>
        <v>1589</v>
      </c>
    </row>
    <row r="95" spans="2:20">
      <c r="B95" s="10">
        <v>69</v>
      </c>
      <c r="C95" s="5">
        <f t="shared" si="3"/>
        <v>93</v>
      </c>
      <c r="D95" s="20" t="s">
        <v>104</v>
      </c>
      <c r="E95" s="20" t="s">
        <v>105</v>
      </c>
      <c r="F95" s="20" t="s">
        <v>295</v>
      </c>
      <c r="G95" s="5">
        <v>140</v>
      </c>
      <c r="H95" s="5">
        <v>260</v>
      </c>
      <c r="I95" s="5">
        <v>150</v>
      </c>
      <c r="J95" s="21">
        <v>130</v>
      </c>
      <c r="K95" s="21">
        <v>15</v>
      </c>
      <c r="L95" s="21">
        <v>95</v>
      </c>
      <c r="M95" s="5">
        <v>55</v>
      </c>
      <c r="N95" s="5">
        <v>40</v>
      </c>
      <c r="O95" s="5">
        <v>170</v>
      </c>
      <c r="P95" s="21">
        <v>230</v>
      </c>
      <c r="Q95" s="21">
        <v>180</v>
      </c>
      <c r="R95" s="21">
        <v>56</v>
      </c>
      <c r="S95" s="21">
        <v>60</v>
      </c>
      <c r="T95" s="24">
        <f t="shared" si="2"/>
        <v>1581</v>
      </c>
    </row>
    <row r="96" spans="2:20">
      <c r="B96" s="10"/>
      <c r="C96" s="5">
        <f t="shared" si="3"/>
        <v>94</v>
      </c>
      <c r="D96" s="20" t="s">
        <v>204</v>
      </c>
      <c r="E96" s="20" t="s">
        <v>197</v>
      </c>
      <c r="F96" s="20" t="s">
        <v>277</v>
      </c>
      <c r="G96" s="5">
        <v>95</v>
      </c>
      <c r="H96" s="5">
        <v>305</v>
      </c>
      <c r="I96" s="5">
        <v>130</v>
      </c>
      <c r="J96" s="21">
        <v>155</v>
      </c>
      <c r="K96" s="21">
        <v>105</v>
      </c>
      <c r="L96" s="21">
        <v>125</v>
      </c>
      <c r="M96" s="5">
        <v>120</v>
      </c>
      <c r="N96" s="5">
        <v>20</v>
      </c>
      <c r="O96" s="5">
        <v>155</v>
      </c>
      <c r="P96" s="21">
        <v>115</v>
      </c>
      <c r="Q96" s="21">
        <v>130</v>
      </c>
      <c r="R96" s="21">
        <v>63</v>
      </c>
      <c r="S96" s="21">
        <v>57</v>
      </c>
      <c r="T96" s="24">
        <f t="shared" si="2"/>
        <v>1575</v>
      </c>
    </row>
    <row r="97" spans="2:20">
      <c r="B97" s="10">
        <v>70</v>
      </c>
      <c r="C97" s="5">
        <f t="shared" si="3"/>
        <v>95</v>
      </c>
      <c r="D97" s="20" t="s">
        <v>152</v>
      </c>
      <c r="E97" s="20" t="s">
        <v>249</v>
      </c>
      <c r="F97" s="20" t="s">
        <v>257</v>
      </c>
      <c r="G97" s="5">
        <v>120</v>
      </c>
      <c r="H97" s="5">
        <v>285</v>
      </c>
      <c r="I97" s="5">
        <v>95</v>
      </c>
      <c r="J97" s="21">
        <v>100</v>
      </c>
      <c r="K97" s="21">
        <v>105</v>
      </c>
      <c r="L97" s="21">
        <v>85</v>
      </c>
      <c r="M97" s="5">
        <v>90</v>
      </c>
      <c r="N97" s="5">
        <v>145</v>
      </c>
      <c r="O97" s="5">
        <v>125</v>
      </c>
      <c r="P97" s="21">
        <v>120</v>
      </c>
      <c r="Q97" s="21">
        <v>105</v>
      </c>
      <c r="R97" s="21">
        <v>105</v>
      </c>
      <c r="S97" s="21">
        <v>68</v>
      </c>
      <c r="T97" s="24">
        <f t="shared" si="2"/>
        <v>1548</v>
      </c>
    </row>
    <row r="98" spans="2:20">
      <c r="B98" s="10"/>
      <c r="C98" s="5">
        <f t="shared" si="3"/>
        <v>96</v>
      </c>
      <c r="D98" s="20" t="s">
        <v>194</v>
      </c>
      <c r="E98" s="20" t="s">
        <v>185</v>
      </c>
      <c r="F98" s="20" t="s">
        <v>253</v>
      </c>
      <c r="G98" s="5">
        <v>65</v>
      </c>
      <c r="H98" s="5">
        <v>375</v>
      </c>
      <c r="I98" s="5">
        <v>50</v>
      </c>
      <c r="J98" s="21">
        <v>50</v>
      </c>
      <c r="K98" s="21">
        <v>95</v>
      </c>
      <c r="L98" s="21">
        <v>205</v>
      </c>
      <c r="M98" s="21">
        <v>120</v>
      </c>
      <c r="N98" s="21">
        <v>20</v>
      </c>
      <c r="O98" s="21">
        <v>195</v>
      </c>
      <c r="P98" s="21">
        <v>70</v>
      </c>
      <c r="Q98" s="21">
        <v>170</v>
      </c>
      <c r="R98" s="21">
        <v>56</v>
      </c>
      <c r="S98" s="21">
        <v>64</v>
      </c>
      <c r="T98" s="24">
        <f t="shared" si="2"/>
        <v>1535</v>
      </c>
    </row>
    <row r="99" spans="2:20">
      <c r="B99" s="10">
        <v>71</v>
      </c>
      <c r="C99" s="5">
        <f t="shared" si="3"/>
        <v>97</v>
      </c>
      <c r="D99" s="20" t="s">
        <v>16</v>
      </c>
      <c r="E99" s="20" t="s">
        <v>7</v>
      </c>
      <c r="F99" s="20" t="s">
        <v>266</v>
      </c>
      <c r="G99" s="5">
        <v>105</v>
      </c>
      <c r="H99" s="5">
        <v>285</v>
      </c>
      <c r="I99" s="5">
        <v>135</v>
      </c>
      <c r="J99" s="21">
        <v>60</v>
      </c>
      <c r="K99" s="21">
        <v>75</v>
      </c>
      <c r="L99" s="21">
        <v>145</v>
      </c>
      <c r="M99" s="5">
        <v>140</v>
      </c>
      <c r="N99" s="5">
        <v>40</v>
      </c>
      <c r="O99" s="5">
        <v>95</v>
      </c>
      <c r="P99" s="21">
        <v>180</v>
      </c>
      <c r="Q99" s="21">
        <v>145</v>
      </c>
      <c r="R99" s="21">
        <v>70</v>
      </c>
      <c r="S99" s="21">
        <v>40</v>
      </c>
      <c r="T99" s="24">
        <f t="shared" si="2"/>
        <v>1515</v>
      </c>
    </row>
    <row r="100" spans="2:20">
      <c r="B100" s="10">
        <v>72</v>
      </c>
      <c r="C100" s="5">
        <f t="shared" si="3"/>
        <v>98</v>
      </c>
      <c r="D100" s="20" t="s">
        <v>158</v>
      </c>
      <c r="E100" s="20" t="s">
        <v>155</v>
      </c>
      <c r="F100" s="20" t="s">
        <v>282</v>
      </c>
      <c r="G100" s="5">
        <v>125</v>
      </c>
      <c r="H100" s="5">
        <v>305</v>
      </c>
      <c r="I100" s="5">
        <v>90</v>
      </c>
      <c r="J100" s="21">
        <v>70</v>
      </c>
      <c r="K100" s="21">
        <v>80</v>
      </c>
      <c r="L100" s="21">
        <v>155</v>
      </c>
      <c r="M100" s="5">
        <v>135</v>
      </c>
      <c r="N100" s="5">
        <v>20</v>
      </c>
      <c r="O100" s="5">
        <v>205</v>
      </c>
      <c r="P100" s="21">
        <v>85</v>
      </c>
      <c r="Q100" s="21">
        <v>145</v>
      </c>
      <c r="R100" s="21">
        <v>49</v>
      </c>
      <c r="S100" s="21">
        <v>30</v>
      </c>
      <c r="T100" s="24">
        <f t="shared" si="2"/>
        <v>1494</v>
      </c>
    </row>
    <row r="101" spans="2:20">
      <c r="B101" s="10"/>
      <c r="C101" s="5">
        <f t="shared" si="3"/>
        <v>99</v>
      </c>
      <c r="D101" s="20" t="s">
        <v>91</v>
      </c>
      <c r="E101" s="20" t="s">
        <v>86</v>
      </c>
      <c r="F101" s="20" t="s">
        <v>300</v>
      </c>
      <c r="G101" s="5">
        <v>105</v>
      </c>
      <c r="H101" s="5">
        <v>195</v>
      </c>
      <c r="I101" s="5">
        <v>50</v>
      </c>
      <c r="J101" s="21">
        <v>80</v>
      </c>
      <c r="K101" s="21">
        <v>95</v>
      </c>
      <c r="L101" s="21">
        <v>190</v>
      </c>
      <c r="M101" s="5">
        <v>135</v>
      </c>
      <c r="N101" s="5">
        <v>40</v>
      </c>
      <c r="O101" s="5">
        <v>65</v>
      </c>
      <c r="P101" s="21">
        <v>185</v>
      </c>
      <c r="Q101" s="21">
        <v>200</v>
      </c>
      <c r="R101" s="21">
        <v>98</v>
      </c>
      <c r="S101" s="21">
        <v>44</v>
      </c>
      <c r="T101" s="24">
        <f t="shared" si="2"/>
        <v>1482</v>
      </c>
    </row>
    <row r="102" spans="2:20">
      <c r="B102" s="10">
        <v>73</v>
      </c>
      <c r="C102" s="5">
        <f t="shared" si="3"/>
        <v>100</v>
      </c>
      <c r="D102" s="20" t="s">
        <v>139</v>
      </c>
      <c r="E102" s="20" t="s">
        <v>136</v>
      </c>
      <c r="F102" s="20" t="s">
        <v>296</v>
      </c>
      <c r="G102" s="5">
        <v>100</v>
      </c>
      <c r="H102" s="5">
        <v>420</v>
      </c>
      <c r="I102" s="5">
        <v>0</v>
      </c>
      <c r="J102" s="21">
        <v>10</v>
      </c>
      <c r="K102" s="21">
        <v>115</v>
      </c>
      <c r="L102" s="21">
        <v>150</v>
      </c>
      <c r="M102" s="5">
        <v>95</v>
      </c>
      <c r="N102" s="5">
        <v>85</v>
      </c>
      <c r="O102" s="5">
        <v>85</v>
      </c>
      <c r="P102" s="21">
        <v>145</v>
      </c>
      <c r="Q102" s="21">
        <v>150</v>
      </c>
      <c r="R102" s="21">
        <v>70</v>
      </c>
      <c r="S102" s="21">
        <v>55</v>
      </c>
      <c r="T102" s="24">
        <f t="shared" si="2"/>
        <v>1480</v>
      </c>
    </row>
    <row r="103" spans="2:20">
      <c r="B103" s="10"/>
      <c r="C103" s="5">
        <f t="shared" si="3"/>
        <v>101</v>
      </c>
      <c r="D103" s="20" t="s">
        <v>5</v>
      </c>
      <c r="E103" s="20" t="s">
        <v>2</v>
      </c>
      <c r="F103" s="20" t="s">
        <v>274</v>
      </c>
      <c r="G103" s="5">
        <v>125</v>
      </c>
      <c r="H103" s="5">
        <v>255</v>
      </c>
      <c r="I103" s="5">
        <v>45</v>
      </c>
      <c r="J103" s="21">
        <v>135</v>
      </c>
      <c r="K103" s="21">
        <v>65</v>
      </c>
      <c r="L103" s="21">
        <v>175</v>
      </c>
      <c r="M103" s="5">
        <v>80</v>
      </c>
      <c r="N103" s="5">
        <v>40</v>
      </c>
      <c r="O103" s="5">
        <v>265</v>
      </c>
      <c r="P103" s="21">
        <v>40</v>
      </c>
      <c r="Q103" s="21">
        <v>110</v>
      </c>
      <c r="R103" s="21">
        <v>70</v>
      </c>
      <c r="S103" s="21">
        <v>58</v>
      </c>
      <c r="T103" s="24">
        <f t="shared" si="2"/>
        <v>1463</v>
      </c>
    </row>
    <row r="104" spans="2:20">
      <c r="B104" s="10"/>
      <c r="C104" s="5">
        <f t="shared" si="3"/>
        <v>102</v>
      </c>
      <c r="D104" s="20" t="s">
        <v>27</v>
      </c>
      <c r="E104" s="20" t="s">
        <v>24</v>
      </c>
      <c r="F104" s="20" t="s">
        <v>264</v>
      </c>
      <c r="G104" s="5">
        <v>55</v>
      </c>
      <c r="H104" s="5">
        <v>225</v>
      </c>
      <c r="I104" s="5">
        <v>125</v>
      </c>
      <c r="J104" s="21">
        <v>125</v>
      </c>
      <c r="K104" s="21">
        <v>95</v>
      </c>
      <c r="L104" s="21">
        <v>100</v>
      </c>
      <c r="M104" s="5">
        <v>160</v>
      </c>
      <c r="N104" s="5">
        <v>40</v>
      </c>
      <c r="O104" s="5">
        <v>125</v>
      </c>
      <c r="P104" s="21">
        <v>200</v>
      </c>
      <c r="Q104" s="21">
        <v>100</v>
      </c>
      <c r="R104" s="21">
        <v>77</v>
      </c>
      <c r="S104" s="21">
        <v>34</v>
      </c>
      <c r="T104" s="24">
        <f t="shared" si="2"/>
        <v>1461</v>
      </c>
    </row>
    <row r="105" spans="2:20">
      <c r="B105" s="10"/>
      <c r="C105" s="5">
        <f t="shared" si="3"/>
        <v>103</v>
      </c>
      <c r="D105" s="20" t="s">
        <v>159</v>
      </c>
      <c r="E105" s="20" t="s">
        <v>155</v>
      </c>
      <c r="F105" s="20" t="s">
        <v>283</v>
      </c>
      <c r="G105" s="5">
        <v>60</v>
      </c>
      <c r="H105" s="5">
        <v>185</v>
      </c>
      <c r="I105" s="5">
        <v>105</v>
      </c>
      <c r="J105" s="21">
        <v>145</v>
      </c>
      <c r="K105" s="21">
        <v>55</v>
      </c>
      <c r="L105" s="21">
        <v>155</v>
      </c>
      <c r="M105" s="5">
        <v>135</v>
      </c>
      <c r="N105" s="5">
        <v>20</v>
      </c>
      <c r="O105" s="5">
        <v>135</v>
      </c>
      <c r="P105" s="21">
        <v>155</v>
      </c>
      <c r="Q105" s="21">
        <v>175</v>
      </c>
      <c r="R105" s="21">
        <v>77</v>
      </c>
      <c r="S105" s="21">
        <v>54</v>
      </c>
      <c r="T105" s="24">
        <f t="shared" si="2"/>
        <v>1456</v>
      </c>
    </row>
    <row r="106" spans="2:20">
      <c r="B106" s="10"/>
      <c r="C106" s="5">
        <f t="shared" si="3"/>
        <v>104</v>
      </c>
      <c r="D106" s="20" t="s">
        <v>77</v>
      </c>
      <c r="E106" s="20" t="s">
        <v>76</v>
      </c>
      <c r="F106" s="20" t="s">
        <v>272</v>
      </c>
      <c r="G106" s="5">
        <v>125</v>
      </c>
      <c r="H106" s="5">
        <v>265</v>
      </c>
      <c r="I106" s="5">
        <v>35</v>
      </c>
      <c r="J106" s="21">
        <v>80</v>
      </c>
      <c r="K106" s="21">
        <v>90</v>
      </c>
      <c r="L106" s="21">
        <v>200</v>
      </c>
      <c r="M106" s="5">
        <v>120</v>
      </c>
      <c r="N106" s="5">
        <v>40</v>
      </c>
      <c r="O106" s="5">
        <v>110</v>
      </c>
      <c r="P106" s="21">
        <v>140</v>
      </c>
      <c r="Q106" s="21">
        <v>130</v>
      </c>
      <c r="R106" s="21">
        <v>77</v>
      </c>
      <c r="S106" s="21">
        <v>20</v>
      </c>
      <c r="T106" s="24">
        <f t="shared" si="2"/>
        <v>1432</v>
      </c>
    </row>
    <row r="107" spans="2:20">
      <c r="B107" s="10"/>
      <c r="C107" s="5">
        <f t="shared" si="3"/>
        <v>105</v>
      </c>
      <c r="D107" s="20" t="s">
        <v>61</v>
      </c>
      <c r="E107" s="20" t="s">
        <v>57</v>
      </c>
      <c r="F107" s="20" t="s">
        <v>269</v>
      </c>
      <c r="G107" s="5">
        <v>45</v>
      </c>
      <c r="H107" s="5">
        <v>280</v>
      </c>
      <c r="I107" s="5">
        <v>80</v>
      </c>
      <c r="J107" s="21">
        <v>60</v>
      </c>
      <c r="K107" s="21">
        <v>70</v>
      </c>
      <c r="L107" s="21">
        <v>180</v>
      </c>
      <c r="M107" s="5">
        <v>130</v>
      </c>
      <c r="N107" s="5">
        <v>45</v>
      </c>
      <c r="O107" s="5">
        <v>150</v>
      </c>
      <c r="P107" s="21">
        <v>205</v>
      </c>
      <c r="Q107" s="21">
        <v>110</v>
      </c>
      <c r="R107" s="21">
        <v>35</v>
      </c>
      <c r="S107" s="21">
        <v>37</v>
      </c>
      <c r="T107" s="24">
        <f t="shared" si="2"/>
        <v>1427</v>
      </c>
    </row>
    <row r="108" spans="2:20">
      <c r="B108" s="10">
        <v>74</v>
      </c>
      <c r="C108" s="5">
        <f t="shared" si="3"/>
        <v>106</v>
      </c>
      <c r="D108" s="20" t="s">
        <v>46</v>
      </c>
      <c r="E108" s="20" t="s">
        <v>47</v>
      </c>
      <c r="F108" s="20" t="s">
        <v>265</v>
      </c>
      <c r="G108" s="5">
        <v>100</v>
      </c>
      <c r="H108" s="5">
        <v>350</v>
      </c>
      <c r="I108" s="5">
        <v>100</v>
      </c>
      <c r="J108" s="21">
        <v>10</v>
      </c>
      <c r="K108" s="21">
        <v>125</v>
      </c>
      <c r="L108" s="21">
        <v>95</v>
      </c>
      <c r="M108" s="5">
        <v>65</v>
      </c>
      <c r="N108" s="5">
        <v>20</v>
      </c>
      <c r="O108" s="5">
        <v>125</v>
      </c>
      <c r="P108" s="21">
        <v>120</v>
      </c>
      <c r="Q108" s="21">
        <v>150</v>
      </c>
      <c r="R108" s="21">
        <v>77</v>
      </c>
      <c r="S108" s="21">
        <v>77</v>
      </c>
      <c r="T108" s="24">
        <f t="shared" si="2"/>
        <v>1414</v>
      </c>
    </row>
    <row r="109" spans="2:20">
      <c r="B109" s="10"/>
      <c r="C109" s="5">
        <f t="shared" si="3"/>
        <v>107</v>
      </c>
      <c r="D109" s="20" t="s">
        <v>79</v>
      </c>
      <c r="E109" s="20" t="s">
        <v>76</v>
      </c>
      <c r="F109" s="20" t="s">
        <v>271</v>
      </c>
      <c r="G109" s="5">
        <v>115</v>
      </c>
      <c r="H109" s="5">
        <v>235</v>
      </c>
      <c r="I109" s="5">
        <v>115</v>
      </c>
      <c r="J109" s="21">
        <v>135</v>
      </c>
      <c r="K109" s="21">
        <v>130</v>
      </c>
      <c r="L109" s="21">
        <v>130</v>
      </c>
      <c r="M109" s="5">
        <v>95</v>
      </c>
      <c r="N109" s="5">
        <v>45</v>
      </c>
      <c r="O109" s="5">
        <v>125</v>
      </c>
      <c r="P109" s="21">
        <v>0</v>
      </c>
      <c r="Q109" s="21">
        <v>95</v>
      </c>
      <c r="R109" s="21">
        <v>144</v>
      </c>
      <c r="S109" s="21">
        <v>47</v>
      </c>
      <c r="T109" s="24">
        <f t="shared" si="2"/>
        <v>1411</v>
      </c>
    </row>
    <row r="110" spans="2:20">
      <c r="B110" s="10"/>
      <c r="C110" s="5">
        <f t="shared" si="3"/>
        <v>108</v>
      </c>
      <c r="D110" s="20" t="s">
        <v>170</v>
      </c>
      <c r="E110" s="20" t="s">
        <v>155</v>
      </c>
      <c r="F110" s="20" t="s">
        <v>285</v>
      </c>
      <c r="G110" s="5">
        <v>75</v>
      </c>
      <c r="H110" s="5">
        <v>245</v>
      </c>
      <c r="I110" s="5">
        <v>160</v>
      </c>
      <c r="J110" s="21">
        <v>160</v>
      </c>
      <c r="K110" s="21">
        <v>95</v>
      </c>
      <c r="L110" s="21">
        <v>55</v>
      </c>
      <c r="M110" s="5">
        <v>55</v>
      </c>
      <c r="N110" s="5">
        <v>40</v>
      </c>
      <c r="O110" s="5">
        <v>110</v>
      </c>
      <c r="P110" s="21">
        <v>120</v>
      </c>
      <c r="Q110" s="21">
        <v>125</v>
      </c>
      <c r="R110" s="21">
        <v>98</v>
      </c>
      <c r="S110" s="21">
        <v>70</v>
      </c>
      <c r="T110" s="24">
        <f t="shared" si="2"/>
        <v>1408</v>
      </c>
    </row>
    <row r="111" spans="2:20">
      <c r="B111" s="10">
        <v>75</v>
      </c>
      <c r="C111" s="5">
        <f t="shared" si="3"/>
        <v>108</v>
      </c>
      <c r="D111" s="20" t="s">
        <v>107</v>
      </c>
      <c r="E111" s="20" t="s">
        <v>105</v>
      </c>
      <c r="F111" s="20" t="s">
        <v>295</v>
      </c>
      <c r="G111" s="5">
        <v>100</v>
      </c>
      <c r="H111" s="5">
        <v>265</v>
      </c>
      <c r="I111" s="5">
        <v>105</v>
      </c>
      <c r="J111" s="21">
        <v>60</v>
      </c>
      <c r="K111" s="21">
        <v>95</v>
      </c>
      <c r="L111" s="21">
        <v>135</v>
      </c>
      <c r="M111" s="5">
        <v>55</v>
      </c>
      <c r="N111" s="5">
        <v>40</v>
      </c>
      <c r="O111" s="5">
        <v>170</v>
      </c>
      <c r="P111" s="21">
        <v>115</v>
      </c>
      <c r="Q111" s="21">
        <v>110</v>
      </c>
      <c r="R111" s="21">
        <v>84</v>
      </c>
      <c r="S111" s="21">
        <v>74</v>
      </c>
      <c r="T111" s="24">
        <f t="shared" si="2"/>
        <v>1408</v>
      </c>
    </row>
    <row r="112" spans="2:20">
      <c r="B112" s="10">
        <v>76</v>
      </c>
      <c r="C112" s="5">
        <f t="shared" si="3"/>
        <v>110</v>
      </c>
      <c r="D112" s="20" t="s">
        <v>240</v>
      </c>
      <c r="E112" s="20" t="s">
        <v>94</v>
      </c>
      <c r="F112" s="20" t="s">
        <v>260</v>
      </c>
      <c r="G112" s="5">
        <v>40</v>
      </c>
      <c r="H112" s="5">
        <v>300</v>
      </c>
      <c r="I112" s="5">
        <v>115</v>
      </c>
      <c r="J112" s="21">
        <v>60</v>
      </c>
      <c r="K112" s="21">
        <v>110</v>
      </c>
      <c r="L112" s="21">
        <v>165</v>
      </c>
      <c r="M112" s="21">
        <v>55</v>
      </c>
      <c r="N112" s="21">
        <v>40</v>
      </c>
      <c r="O112" s="21">
        <v>145</v>
      </c>
      <c r="P112" s="21">
        <v>40</v>
      </c>
      <c r="Q112" s="21">
        <v>130</v>
      </c>
      <c r="R112" s="21">
        <v>70</v>
      </c>
      <c r="S112" s="21">
        <v>107</v>
      </c>
      <c r="T112" s="24">
        <f t="shared" si="2"/>
        <v>1377</v>
      </c>
    </row>
    <row r="113" spans="2:20">
      <c r="B113" s="10"/>
      <c r="C113" s="5">
        <f t="shared" si="3"/>
        <v>111</v>
      </c>
      <c r="D113" s="20" t="s">
        <v>64</v>
      </c>
      <c r="E113" s="20" t="s">
        <v>57</v>
      </c>
      <c r="F113" s="20" t="s">
        <v>269</v>
      </c>
      <c r="G113" s="5">
        <v>105</v>
      </c>
      <c r="H113" s="5">
        <v>155</v>
      </c>
      <c r="I113" s="5">
        <v>150</v>
      </c>
      <c r="J113" s="21">
        <v>80</v>
      </c>
      <c r="K113" s="21">
        <v>55</v>
      </c>
      <c r="L113" s="21">
        <v>70</v>
      </c>
      <c r="M113" s="5">
        <v>80</v>
      </c>
      <c r="N113" s="5">
        <v>20</v>
      </c>
      <c r="O113" s="5">
        <v>275</v>
      </c>
      <c r="P113" s="21">
        <v>135</v>
      </c>
      <c r="Q113" s="21">
        <v>180</v>
      </c>
      <c r="R113" s="21">
        <v>42</v>
      </c>
      <c r="S113" s="21">
        <v>28</v>
      </c>
      <c r="T113" s="24">
        <f t="shared" si="2"/>
        <v>1375</v>
      </c>
    </row>
    <row r="114" spans="2:20">
      <c r="B114" s="10"/>
      <c r="C114" s="5">
        <f t="shared" si="3"/>
        <v>112</v>
      </c>
      <c r="D114" s="20" t="s">
        <v>208</v>
      </c>
      <c r="E114" s="20" t="s">
        <v>197</v>
      </c>
      <c r="F114" s="20" t="s">
        <v>276</v>
      </c>
      <c r="G114" s="5">
        <v>195</v>
      </c>
      <c r="H114" s="5">
        <v>310</v>
      </c>
      <c r="I114" s="5">
        <v>95</v>
      </c>
      <c r="J114" s="21">
        <v>30</v>
      </c>
      <c r="K114" s="21">
        <v>95</v>
      </c>
      <c r="L114" s="21">
        <v>25</v>
      </c>
      <c r="M114" s="5">
        <v>80</v>
      </c>
      <c r="N114" s="5">
        <v>65</v>
      </c>
      <c r="O114" s="5">
        <v>75</v>
      </c>
      <c r="P114" s="21">
        <v>85</v>
      </c>
      <c r="Q114" s="21">
        <v>170</v>
      </c>
      <c r="R114" s="21">
        <v>91</v>
      </c>
      <c r="S114" s="21">
        <v>54</v>
      </c>
      <c r="T114" s="24">
        <f t="shared" si="2"/>
        <v>1370</v>
      </c>
    </row>
    <row r="115" spans="2:20">
      <c r="B115" s="10"/>
      <c r="C115" s="5">
        <f t="shared" si="3"/>
        <v>113</v>
      </c>
      <c r="D115" s="20" t="s">
        <v>81</v>
      </c>
      <c r="E115" s="20" t="s">
        <v>76</v>
      </c>
      <c r="F115" s="20" t="s">
        <v>272</v>
      </c>
      <c r="G115" s="5">
        <v>105</v>
      </c>
      <c r="H115" s="5">
        <v>220</v>
      </c>
      <c r="I115" s="5">
        <v>105</v>
      </c>
      <c r="J115" s="21">
        <v>80</v>
      </c>
      <c r="K115" s="21">
        <v>95</v>
      </c>
      <c r="L115" s="21">
        <v>95</v>
      </c>
      <c r="M115" s="5">
        <v>115</v>
      </c>
      <c r="N115" s="5">
        <v>70</v>
      </c>
      <c r="O115" s="5">
        <v>195</v>
      </c>
      <c r="P115" s="21">
        <v>90</v>
      </c>
      <c r="Q115" s="21">
        <v>140</v>
      </c>
      <c r="R115" s="21">
        <v>28</v>
      </c>
      <c r="S115" s="21">
        <v>20</v>
      </c>
      <c r="T115" s="24">
        <f t="shared" si="2"/>
        <v>1358</v>
      </c>
    </row>
    <row r="116" spans="2:20">
      <c r="B116" s="10"/>
      <c r="C116" s="5">
        <f t="shared" si="3"/>
        <v>114</v>
      </c>
      <c r="D116" s="20" t="s">
        <v>173</v>
      </c>
      <c r="E116" s="20" t="s">
        <v>155</v>
      </c>
      <c r="F116" s="20" t="s">
        <v>287</v>
      </c>
      <c r="G116" s="5">
        <v>130</v>
      </c>
      <c r="H116" s="5">
        <v>305</v>
      </c>
      <c r="I116" s="5">
        <v>125</v>
      </c>
      <c r="J116" s="21">
        <v>0</v>
      </c>
      <c r="K116" s="21">
        <v>120</v>
      </c>
      <c r="L116" s="21">
        <v>95</v>
      </c>
      <c r="M116" s="5">
        <v>0</v>
      </c>
      <c r="N116" s="5">
        <v>20</v>
      </c>
      <c r="O116" s="5">
        <v>130</v>
      </c>
      <c r="P116" s="21">
        <v>140</v>
      </c>
      <c r="Q116" s="21">
        <v>105</v>
      </c>
      <c r="R116" s="21">
        <v>56</v>
      </c>
      <c r="S116" s="21">
        <v>105</v>
      </c>
      <c r="T116" s="24">
        <f t="shared" si="2"/>
        <v>1331</v>
      </c>
    </row>
    <row r="117" spans="2:20">
      <c r="B117" s="10">
        <v>77</v>
      </c>
      <c r="C117" s="5">
        <f t="shared" si="3"/>
        <v>115</v>
      </c>
      <c r="D117" s="20" t="s">
        <v>32</v>
      </c>
      <c r="E117" s="20" t="s">
        <v>33</v>
      </c>
      <c r="F117" s="20" t="s">
        <v>291</v>
      </c>
      <c r="G117" s="5">
        <v>85</v>
      </c>
      <c r="H117" s="5">
        <v>300</v>
      </c>
      <c r="I117" s="5">
        <v>55</v>
      </c>
      <c r="J117" s="21">
        <v>70</v>
      </c>
      <c r="K117" s="21">
        <v>35</v>
      </c>
      <c r="L117" s="21">
        <v>60</v>
      </c>
      <c r="M117" s="5">
        <v>0</v>
      </c>
      <c r="N117" s="5">
        <v>20</v>
      </c>
      <c r="O117" s="5">
        <v>190</v>
      </c>
      <c r="P117" s="21">
        <v>195</v>
      </c>
      <c r="Q117" s="21">
        <v>150</v>
      </c>
      <c r="R117" s="21">
        <v>56</v>
      </c>
      <c r="S117" s="21">
        <v>107</v>
      </c>
      <c r="T117" s="24">
        <f t="shared" si="2"/>
        <v>1323</v>
      </c>
    </row>
    <row r="118" spans="2:20">
      <c r="B118" s="10">
        <v>78</v>
      </c>
      <c r="C118" s="5">
        <f t="shared" si="3"/>
        <v>116</v>
      </c>
      <c r="D118" s="20" t="s">
        <v>150</v>
      </c>
      <c r="E118" s="20" t="s">
        <v>249</v>
      </c>
      <c r="F118" s="20" t="s">
        <v>257</v>
      </c>
      <c r="G118" s="5">
        <v>100</v>
      </c>
      <c r="H118" s="5">
        <v>360</v>
      </c>
      <c r="I118" s="5">
        <v>100</v>
      </c>
      <c r="J118" s="21">
        <v>80</v>
      </c>
      <c r="K118" s="21">
        <v>75</v>
      </c>
      <c r="L118" s="21">
        <v>105</v>
      </c>
      <c r="M118" s="5">
        <v>100</v>
      </c>
      <c r="N118" s="5">
        <v>20</v>
      </c>
      <c r="O118" s="5">
        <v>105</v>
      </c>
      <c r="P118" s="21">
        <v>85</v>
      </c>
      <c r="Q118" s="21">
        <v>100</v>
      </c>
      <c r="R118" s="21">
        <v>91</v>
      </c>
      <c r="S118" s="21">
        <v>0</v>
      </c>
      <c r="T118" s="24">
        <f t="shared" si="2"/>
        <v>1321</v>
      </c>
    </row>
    <row r="119" spans="2:20">
      <c r="B119" s="10">
        <v>79</v>
      </c>
      <c r="C119" s="5">
        <f t="shared" si="3"/>
        <v>117</v>
      </c>
      <c r="D119" s="20" t="s">
        <v>238</v>
      </c>
      <c r="E119" s="20" t="s">
        <v>94</v>
      </c>
      <c r="F119" s="20" t="s">
        <v>260</v>
      </c>
      <c r="G119" s="5">
        <v>120</v>
      </c>
      <c r="H119" s="5">
        <v>280</v>
      </c>
      <c r="I119" s="5">
        <v>150</v>
      </c>
      <c r="J119" s="21">
        <v>70</v>
      </c>
      <c r="K119" s="21">
        <v>135</v>
      </c>
      <c r="L119" s="21">
        <v>0</v>
      </c>
      <c r="M119" s="21">
        <v>115</v>
      </c>
      <c r="N119" s="21">
        <v>20</v>
      </c>
      <c r="O119" s="21">
        <v>80</v>
      </c>
      <c r="P119" s="21">
        <v>35</v>
      </c>
      <c r="Q119" s="21">
        <v>180</v>
      </c>
      <c r="R119" s="21">
        <v>49</v>
      </c>
      <c r="S119" s="21">
        <v>51</v>
      </c>
      <c r="T119" s="24">
        <f t="shared" si="2"/>
        <v>1285</v>
      </c>
    </row>
    <row r="120" spans="2:20">
      <c r="B120" s="10">
        <v>80</v>
      </c>
      <c r="C120" s="5">
        <f t="shared" si="3"/>
        <v>118</v>
      </c>
      <c r="D120" s="20" t="s">
        <v>125</v>
      </c>
      <c r="E120" s="20" t="s">
        <v>123</v>
      </c>
      <c r="F120" s="20" t="s">
        <v>265</v>
      </c>
      <c r="G120" s="5">
        <v>100</v>
      </c>
      <c r="H120" s="5">
        <v>225</v>
      </c>
      <c r="I120" s="5">
        <v>85</v>
      </c>
      <c r="J120" s="21">
        <v>70</v>
      </c>
      <c r="K120" s="21">
        <v>50</v>
      </c>
      <c r="L120" s="21">
        <v>70</v>
      </c>
      <c r="M120" s="5">
        <v>95</v>
      </c>
      <c r="N120" s="5">
        <v>20</v>
      </c>
      <c r="O120" s="5">
        <v>150</v>
      </c>
      <c r="P120" s="21">
        <v>220</v>
      </c>
      <c r="Q120" s="21">
        <v>80</v>
      </c>
      <c r="R120" s="21">
        <v>70</v>
      </c>
      <c r="S120" s="21">
        <v>29</v>
      </c>
      <c r="T120" s="24">
        <f t="shared" si="2"/>
        <v>1264</v>
      </c>
    </row>
    <row r="121" spans="2:20">
      <c r="B121" s="10"/>
      <c r="C121" s="5">
        <f t="shared" si="3"/>
        <v>119</v>
      </c>
      <c r="D121" s="20" t="s">
        <v>80</v>
      </c>
      <c r="E121" s="20" t="s">
        <v>76</v>
      </c>
      <c r="F121" s="20" t="s">
        <v>272</v>
      </c>
      <c r="G121" s="5">
        <v>85</v>
      </c>
      <c r="H121" s="5">
        <v>310</v>
      </c>
      <c r="I121" s="5">
        <v>55</v>
      </c>
      <c r="J121" s="21">
        <v>145</v>
      </c>
      <c r="K121" s="21">
        <v>80</v>
      </c>
      <c r="L121" s="21">
        <v>115</v>
      </c>
      <c r="M121" s="5">
        <v>25</v>
      </c>
      <c r="N121" s="5">
        <v>40</v>
      </c>
      <c r="O121" s="5">
        <v>85</v>
      </c>
      <c r="P121" s="21">
        <v>140</v>
      </c>
      <c r="Q121" s="21">
        <v>50</v>
      </c>
      <c r="R121" s="21">
        <v>49</v>
      </c>
      <c r="S121" s="21">
        <v>80</v>
      </c>
      <c r="T121" s="24">
        <f t="shared" si="2"/>
        <v>1259</v>
      </c>
    </row>
    <row r="122" spans="2:20">
      <c r="B122" s="10"/>
      <c r="C122" s="5">
        <f t="shared" si="3"/>
        <v>120</v>
      </c>
      <c r="D122" s="20" t="s">
        <v>172</v>
      </c>
      <c r="E122" s="20" t="s">
        <v>155</v>
      </c>
      <c r="F122" s="20" t="s">
        <v>285</v>
      </c>
      <c r="G122" s="5">
        <v>85</v>
      </c>
      <c r="H122" s="5">
        <v>325</v>
      </c>
      <c r="I122" s="5">
        <v>95</v>
      </c>
      <c r="J122" s="21">
        <v>0</v>
      </c>
      <c r="K122" s="21">
        <v>80</v>
      </c>
      <c r="L122" s="21">
        <v>115</v>
      </c>
      <c r="M122" s="5">
        <v>80</v>
      </c>
      <c r="N122" s="5">
        <v>25</v>
      </c>
      <c r="O122" s="5">
        <v>140</v>
      </c>
      <c r="P122" s="21">
        <v>175</v>
      </c>
      <c r="Q122" s="21">
        <v>30</v>
      </c>
      <c r="R122" s="21">
        <v>70</v>
      </c>
      <c r="S122" s="21">
        <v>30</v>
      </c>
      <c r="T122" s="24">
        <f t="shared" si="2"/>
        <v>1250</v>
      </c>
    </row>
    <row r="123" spans="2:20">
      <c r="B123" s="10">
        <v>81</v>
      </c>
      <c r="C123" s="5">
        <f t="shared" si="3"/>
        <v>121</v>
      </c>
      <c r="D123" s="20" t="s">
        <v>149</v>
      </c>
      <c r="E123" s="20" t="s">
        <v>249</v>
      </c>
      <c r="F123" s="20" t="s">
        <v>257</v>
      </c>
      <c r="G123" s="5">
        <v>95</v>
      </c>
      <c r="H123" s="5">
        <v>330</v>
      </c>
      <c r="I123" s="5">
        <v>100</v>
      </c>
      <c r="J123" s="21">
        <v>80</v>
      </c>
      <c r="K123" s="21">
        <v>90</v>
      </c>
      <c r="L123" s="21">
        <v>60</v>
      </c>
      <c r="M123" s="5">
        <v>65</v>
      </c>
      <c r="N123" s="5">
        <v>0</v>
      </c>
      <c r="O123" s="5">
        <v>85</v>
      </c>
      <c r="P123" s="21">
        <v>80</v>
      </c>
      <c r="Q123" s="21">
        <v>125</v>
      </c>
      <c r="R123" s="21">
        <v>49</v>
      </c>
      <c r="S123" s="21">
        <v>86</v>
      </c>
      <c r="T123" s="24">
        <f t="shared" si="2"/>
        <v>1245</v>
      </c>
    </row>
    <row r="124" spans="2:20">
      <c r="B124" s="10"/>
      <c r="C124" s="5">
        <f t="shared" si="3"/>
        <v>122</v>
      </c>
      <c r="D124" s="20" t="s">
        <v>206</v>
      </c>
      <c r="E124" s="20" t="s">
        <v>197</v>
      </c>
      <c r="F124" s="20" t="s">
        <v>277</v>
      </c>
      <c r="G124" s="5">
        <v>65</v>
      </c>
      <c r="H124" s="5">
        <v>305</v>
      </c>
      <c r="I124" s="5">
        <v>105</v>
      </c>
      <c r="J124" s="21">
        <v>20</v>
      </c>
      <c r="K124" s="21">
        <v>75</v>
      </c>
      <c r="L124" s="21">
        <v>170</v>
      </c>
      <c r="M124" s="5">
        <v>120</v>
      </c>
      <c r="N124" s="5">
        <v>40</v>
      </c>
      <c r="O124" s="5">
        <v>70</v>
      </c>
      <c r="P124" s="21">
        <v>0</v>
      </c>
      <c r="Q124" s="21">
        <v>150</v>
      </c>
      <c r="R124" s="21">
        <v>77</v>
      </c>
      <c r="S124" s="21">
        <v>40</v>
      </c>
      <c r="T124" s="24">
        <f t="shared" si="2"/>
        <v>1237</v>
      </c>
    </row>
    <row r="125" spans="2:20">
      <c r="B125" s="10">
        <v>82</v>
      </c>
      <c r="C125" s="5">
        <f t="shared" si="3"/>
        <v>123</v>
      </c>
      <c r="D125" s="20" t="s">
        <v>167</v>
      </c>
      <c r="E125" s="20" t="s">
        <v>155</v>
      </c>
      <c r="F125" s="20" t="s">
        <v>282</v>
      </c>
      <c r="G125" s="5">
        <v>70</v>
      </c>
      <c r="H125" s="5">
        <v>215</v>
      </c>
      <c r="I125" s="5">
        <v>110</v>
      </c>
      <c r="J125" s="21">
        <v>0</v>
      </c>
      <c r="K125" s="21">
        <v>110</v>
      </c>
      <c r="L125" s="21">
        <v>90</v>
      </c>
      <c r="M125" s="5">
        <v>120</v>
      </c>
      <c r="N125" s="5">
        <v>20</v>
      </c>
      <c r="O125" s="5">
        <v>125</v>
      </c>
      <c r="P125" s="21">
        <v>120</v>
      </c>
      <c r="Q125" s="21">
        <v>105</v>
      </c>
      <c r="R125" s="21">
        <v>91</v>
      </c>
      <c r="S125" s="21">
        <v>55</v>
      </c>
      <c r="T125" s="24">
        <f t="shared" si="2"/>
        <v>1231</v>
      </c>
    </row>
    <row r="126" spans="2:20">
      <c r="B126" s="10"/>
      <c r="C126" s="5">
        <f t="shared" si="3"/>
        <v>124</v>
      </c>
      <c r="D126" s="20" t="s">
        <v>146</v>
      </c>
      <c r="E126" s="20" t="s">
        <v>145</v>
      </c>
      <c r="F126" s="20" t="s">
        <v>274</v>
      </c>
      <c r="G126" s="5">
        <v>65</v>
      </c>
      <c r="H126" s="5">
        <v>150</v>
      </c>
      <c r="I126" s="5">
        <v>85</v>
      </c>
      <c r="J126" s="21">
        <v>120</v>
      </c>
      <c r="K126" s="21">
        <v>50</v>
      </c>
      <c r="L126" s="21">
        <v>70</v>
      </c>
      <c r="M126" s="5">
        <v>120</v>
      </c>
      <c r="N126" s="5">
        <v>0</v>
      </c>
      <c r="O126" s="5">
        <v>260</v>
      </c>
      <c r="P126" s="21">
        <v>125</v>
      </c>
      <c r="Q126" s="21">
        <v>55</v>
      </c>
      <c r="R126" s="21">
        <v>77</v>
      </c>
      <c r="S126" s="21">
        <v>42</v>
      </c>
      <c r="T126" s="24">
        <f t="shared" si="2"/>
        <v>1219</v>
      </c>
    </row>
    <row r="127" spans="2:20">
      <c r="B127" s="10"/>
      <c r="C127" s="5">
        <f t="shared" si="3"/>
        <v>124</v>
      </c>
      <c r="D127" s="20" t="s">
        <v>68</v>
      </c>
      <c r="E127" s="20" t="s">
        <v>65</v>
      </c>
      <c r="F127" s="20" t="s">
        <v>290</v>
      </c>
      <c r="G127" s="5">
        <v>95</v>
      </c>
      <c r="H127" s="5">
        <v>240</v>
      </c>
      <c r="I127" s="5">
        <v>150</v>
      </c>
      <c r="J127" s="21">
        <v>20</v>
      </c>
      <c r="K127" s="21">
        <v>50</v>
      </c>
      <c r="L127" s="21">
        <v>135</v>
      </c>
      <c r="M127" s="5">
        <v>70</v>
      </c>
      <c r="N127" s="5">
        <v>40</v>
      </c>
      <c r="O127" s="5">
        <v>140</v>
      </c>
      <c r="P127" s="21">
        <v>70</v>
      </c>
      <c r="Q127" s="21">
        <v>100</v>
      </c>
      <c r="R127" s="21">
        <v>84</v>
      </c>
      <c r="S127" s="21">
        <v>25</v>
      </c>
      <c r="T127" s="24">
        <f t="shared" si="2"/>
        <v>1219</v>
      </c>
    </row>
    <row r="128" spans="2:20">
      <c r="B128" s="10">
        <v>83</v>
      </c>
      <c r="C128" s="5">
        <f t="shared" si="3"/>
        <v>126</v>
      </c>
      <c r="D128" s="20" t="s">
        <v>41</v>
      </c>
      <c r="E128" s="20" t="s">
        <v>42</v>
      </c>
      <c r="F128" s="20" t="s">
        <v>278</v>
      </c>
      <c r="G128" s="5">
        <v>60</v>
      </c>
      <c r="H128" s="5">
        <v>245</v>
      </c>
      <c r="I128" s="5">
        <v>50</v>
      </c>
      <c r="J128" s="21">
        <v>0</v>
      </c>
      <c r="K128" s="21">
        <v>105</v>
      </c>
      <c r="L128" s="21">
        <v>175</v>
      </c>
      <c r="M128" s="5">
        <v>95</v>
      </c>
      <c r="N128" s="5">
        <v>65</v>
      </c>
      <c r="O128" s="5">
        <v>125</v>
      </c>
      <c r="P128" s="21">
        <v>75</v>
      </c>
      <c r="Q128" s="21">
        <v>80</v>
      </c>
      <c r="R128" s="21">
        <v>95</v>
      </c>
      <c r="S128" s="21">
        <v>38</v>
      </c>
      <c r="T128" s="24">
        <f t="shared" si="2"/>
        <v>1208</v>
      </c>
    </row>
    <row r="129" spans="2:20">
      <c r="B129" s="10"/>
      <c r="C129" s="5">
        <f t="shared" si="3"/>
        <v>127</v>
      </c>
      <c r="D129" s="20" t="s">
        <v>205</v>
      </c>
      <c r="E129" s="20" t="s">
        <v>197</v>
      </c>
      <c r="F129" s="20" t="s">
        <v>277</v>
      </c>
      <c r="G129" s="5">
        <v>95</v>
      </c>
      <c r="H129" s="5">
        <v>185</v>
      </c>
      <c r="I129" s="5">
        <v>150</v>
      </c>
      <c r="J129" s="21">
        <v>30</v>
      </c>
      <c r="K129" s="21">
        <v>115</v>
      </c>
      <c r="L129" s="21">
        <v>130</v>
      </c>
      <c r="M129" s="5">
        <v>55</v>
      </c>
      <c r="N129" s="5">
        <v>0</v>
      </c>
      <c r="O129" s="5">
        <v>110</v>
      </c>
      <c r="P129" s="21">
        <v>115</v>
      </c>
      <c r="Q129" s="21">
        <v>130</v>
      </c>
      <c r="R129" s="21">
        <v>42</v>
      </c>
      <c r="S129" s="21">
        <v>48</v>
      </c>
      <c r="T129" s="24">
        <f t="shared" si="2"/>
        <v>1205</v>
      </c>
    </row>
    <row r="130" spans="2:20">
      <c r="B130" s="10"/>
      <c r="C130" s="5">
        <f t="shared" si="3"/>
        <v>128</v>
      </c>
      <c r="D130" s="20" t="s">
        <v>213</v>
      </c>
      <c r="E130" s="20" t="s">
        <v>210</v>
      </c>
      <c r="F130" s="20" t="s">
        <v>253</v>
      </c>
      <c r="G130" s="5">
        <v>90</v>
      </c>
      <c r="H130" s="5">
        <v>260</v>
      </c>
      <c r="I130" s="5">
        <v>80</v>
      </c>
      <c r="J130" s="21">
        <v>70</v>
      </c>
      <c r="K130" s="21">
        <v>70</v>
      </c>
      <c r="L130" s="21">
        <v>55</v>
      </c>
      <c r="M130" s="5">
        <v>120</v>
      </c>
      <c r="N130" s="5">
        <v>20</v>
      </c>
      <c r="O130" s="5">
        <v>135</v>
      </c>
      <c r="P130" s="21">
        <v>40</v>
      </c>
      <c r="Q130" s="21">
        <v>90</v>
      </c>
      <c r="R130" s="21">
        <v>77</v>
      </c>
      <c r="S130" s="21">
        <v>67</v>
      </c>
      <c r="T130" s="24">
        <f t="shared" si="2"/>
        <v>1174</v>
      </c>
    </row>
    <row r="131" spans="2:20">
      <c r="B131" s="10">
        <v>84</v>
      </c>
      <c r="C131" s="5">
        <f t="shared" si="3"/>
        <v>129</v>
      </c>
      <c r="D131" s="20" t="s">
        <v>95</v>
      </c>
      <c r="E131" s="20" t="s">
        <v>94</v>
      </c>
      <c r="F131" s="20" t="s">
        <v>260</v>
      </c>
      <c r="G131" s="5">
        <v>45</v>
      </c>
      <c r="H131" s="5">
        <v>265</v>
      </c>
      <c r="I131" s="5">
        <v>0</v>
      </c>
      <c r="J131" s="21">
        <v>0</v>
      </c>
      <c r="K131" s="21">
        <v>80</v>
      </c>
      <c r="L131" s="21">
        <v>125</v>
      </c>
      <c r="M131" s="21">
        <v>120</v>
      </c>
      <c r="N131" s="21">
        <v>40</v>
      </c>
      <c r="O131" s="21">
        <v>115</v>
      </c>
      <c r="P131" s="21">
        <v>135</v>
      </c>
      <c r="Q131" s="21">
        <v>140</v>
      </c>
      <c r="R131" s="21">
        <v>56</v>
      </c>
      <c r="S131" s="21">
        <v>51</v>
      </c>
      <c r="T131" s="24">
        <f t="shared" ref="T131:T194" si="4">SUM(G131:S131)</f>
        <v>1172</v>
      </c>
    </row>
    <row r="132" spans="2:20">
      <c r="B132" s="10">
        <v>84</v>
      </c>
      <c r="C132" s="5">
        <f t="shared" ref="C132:C195" si="5">RANK(T132,T:T)</f>
        <v>129</v>
      </c>
      <c r="D132" s="20" t="s">
        <v>36</v>
      </c>
      <c r="E132" s="20" t="s">
        <v>33</v>
      </c>
      <c r="F132" s="20" t="s">
        <v>291</v>
      </c>
      <c r="G132" s="5">
        <v>105</v>
      </c>
      <c r="H132" s="5">
        <v>265</v>
      </c>
      <c r="I132" s="5">
        <v>55</v>
      </c>
      <c r="J132" s="21">
        <v>0</v>
      </c>
      <c r="K132" s="21">
        <v>70</v>
      </c>
      <c r="L132" s="21">
        <v>140</v>
      </c>
      <c r="M132" s="5">
        <v>80</v>
      </c>
      <c r="N132" s="5">
        <v>65</v>
      </c>
      <c r="O132" s="5">
        <v>125</v>
      </c>
      <c r="P132" s="21">
        <v>35</v>
      </c>
      <c r="Q132" s="21">
        <v>125</v>
      </c>
      <c r="R132" s="21">
        <v>56</v>
      </c>
      <c r="S132" s="21">
        <v>51</v>
      </c>
      <c r="T132" s="24">
        <f t="shared" si="4"/>
        <v>1172</v>
      </c>
    </row>
    <row r="133" spans="2:20">
      <c r="B133" s="10"/>
      <c r="C133" s="5">
        <f t="shared" si="5"/>
        <v>131</v>
      </c>
      <c r="D133" s="20" t="s">
        <v>166</v>
      </c>
      <c r="E133" s="20" t="s">
        <v>155</v>
      </c>
      <c r="F133" s="20" t="s">
        <v>285</v>
      </c>
      <c r="G133" s="5">
        <v>75</v>
      </c>
      <c r="H133" s="5">
        <v>250</v>
      </c>
      <c r="I133" s="5">
        <v>80</v>
      </c>
      <c r="J133" s="21">
        <v>80</v>
      </c>
      <c r="K133" s="21">
        <v>0</v>
      </c>
      <c r="L133" s="21">
        <v>130</v>
      </c>
      <c r="M133" s="5">
        <v>90</v>
      </c>
      <c r="N133" s="5">
        <v>0</v>
      </c>
      <c r="O133" s="5">
        <v>70</v>
      </c>
      <c r="P133" s="21">
        <v>185</v>
      </c>
      <c r="Q133" s="21">
        <v>55</v>
      </c>
      <c r="R133" s="21">
        <v>42</v>
      </c>
      <c r="S133" s="21">
        <v>70</v>
      </c>
      <c r="T133" s="24">
        <f t="shared" si="4"/>
        <v>1127</v>
      </c>
    </row>
    <row r="134" spans="2:20">
      <c r="B134" s="10"/>
      <c r="C134" s="5">
        <f t="shared" si="5"/>
        <v>132</v>
      </c>
      <c r="D134" s="20" t="s">
        <v>144</v>
      </c>
      <c r="E134" s="20" t="s">
        <v>42</v>
      </c>
      <c r="F134" s="20" t="s">
        <v>274</v>
      </c>
      <c r="G134" s="5">
        <v>15</v>
      </c>
      <c r="H134" s="5">
        <v>190</v>
      </c>
      <c r="I134" s="5">
        <v>50</v>
      </c>
      <c r="J134" s="21">
        <v>10</v>
      </c>
      <c r="K134" s="21">
        <v>40</v>
      </c>
      <c r="L134" s="5">
        <v>180</v>
      </c>
      <c r="M134" s="5">
        <v>75</v>
      </c>
      <c r="N134" s="5">
        <v>20</v>
      </c>
      <c r="O134" s="5">
        <v>245</v>
      </c>
      <c r="P134" s="21">
        <v>80</v>
      </c>
      <c r="Q134" s="21">
        <v>110</v>
      </c>
      <c r="R134" s="21">
        <v>56</v>
      </c>
      <c r="S134" s="21">
        <v>54</v>
      </c>
      <c r="T134" s="24">
        <f t="shared" si="4"/>
        <v>1125</v>
      </c>
    </row>
    <row r="135" spans="2:20">
      <c r="B135" s="10">
        <v>86</v>
      </c>
      <c r="C135" s="5">
        <f t="shared" si="5"/>
        <v>133</v>
      </c>
      <c r="D135" s="20" t="s">
        <v>19</v>
      </c>
      <c r="E135" s="20" t="s">
        <v>7</v>
      </c>
      <c r="F135" s="20" t="s">
        <v>266</v>
      </c>
      <c r="G135" s="5">
        <v>100</v>
      </c>
      <c r="H135" s="5">
        <v>340</v>
      </c>
      <c r="I135" s="5">
        <v>100</v>
      </c>
      <c r="J135" s="21">
        <v>20</v>
      </c>
      <c r="K135" s="21">
        <v>55</v>
      </c>
      <c r="L135" s="21">
        <v>0</v>
      </c>
      <c r="M135" s="5">
        <v>65</v>
      </c>
      <c r="N135" s="5">
        <v>40</v>
      </c>
      <c r="O135" s="5">
        <v>110</v>
      </c>
      <c r="P135" s="21">
        <v>60</v>
      </c>
      <c r="Q135" s="21">
        <v>130</v>
      </c>
      <c r="R135" s="21">
        <v>42</v>
      </c>
      <c r="S135" s="21">
        <v>50</v>
      </c>
      <c r="T135" s="24">
        <f t="shared" si="4"/>
        <v>1112</v>
      </c>
    </row>
    <row r="136" spans="2:20">
      <c r="B136" s="10"/>
      <c r="C136" s="5">
        <f t="shared" si="5"/>
        <v>134</v>
      </c>
      <c r="D136" s="20" t="s">
        <v>306</v>
      </c>
      <c r="E136" s="20" t="s">
        <v>155</v>
      </c>
      <c r="F136" s="20" t="s">
        <v>286</v>
      </c>
      <c r="G136" s="5">
        <v>60</v>
      </c>
      <c r="H136" s="5">
        <v>225</v>
      </c>
      <c r="I136" s="5">
        <v>35</v>
      </c>
      <c r="J136" s="21">
        <v>10</v>
      </c>
      <c r="K136" s="21">
        <v>70</v>
      </c>
      <c r="L136" s="21">
        <v>165</v>
      </c>
      <c r="M136" s="5">
        <v>95</v>
      </c>
      <c r="N136" s="5">
        <v>20</v>
      </c>
      <c r="O136" s="5">
        <v>70</v>
      </c>
      <c r="P136" s="21">
        <v>90</v>
      </c>
      <c r="Q136" s="21">
        <v>130</v>
      </c>
      <c r="R136" s="21">
        <v>91</v>
      </c>
      <c r="S136" s="21">
        <v>50</v>
      </c>
      <c r="T136" s="24">
        <f t="shared" si="4"/>
        <v>1111</v>
      </c>
    </row>
    <row r="137" spans="2:20">
      <c r="B137" s="10"/>
      <c r="C137" s="5">
        <f t="shared" si="5"/>
        <v>135</v>
      </c>
      <c r="D137" s="20" t="s">
        <v>3</v>
      </c>
      <c r="E137" s="20" t="s">
        <v>2</v>
      </c>
      <c r="F137" s="20" t="s">
        <v>274</v>
      </c>
      <c r="G137" s="5">
        <v>90</v>
      </c>
      <c r="H137" s="5">
        <v>155</v>
      </c>
      <c r="I137" s="5">
        <v>50</v>
      </c>
      <c r="J137" s="21">
        <v>30</v>
      </c>
      <c r="K137" s="21">
        <v>100</v>
      </c>
      <c r="L137" s="21">
        <v>195</v>
      </c>
      <c r="M137" s="5">
        <v>120</v>
      </c>
      <c r="N137" s="5">
        <v>20</v>
      </c>
      <c r="O137" s="5">
        <v>85</v>
      </c>
      <c r="P137" s="21">
        <v>85</v>
      </c>
      <c r="Q137" s="21">
        <v>105</v>
      </c>
      <c r="R137" s="21">
        <v>21</v>
      </c>
      <c r="S137" s="21">
        <v>29</v>
      </c>
      <c r="T137" s="24">
        <f t="shared" si="4"/>
        <v>1085</v>
      </c>
    </row>
    <row r="138" spans="2:20">
      <c r="B138" s="10">
        <v>87</v>
      </c>
      <c r="C138" s="5">
        <f t="shared" si="5"/>
        <v>136</v>
      </c>
      <c r="D138" s="20" t="s">
        <v>20</v>
      </c>
      <c r="E138" s="20" t="s">
        <v>7</v>
      </c>
      <c r="F138" s="20" t="s">
        <v>266</v>
      </c>
      <c r="G138" s="5">
        <v>95</v>
      </c>
      <c r="H138" s="5">
        <v>220</v>
      </c>
      <c r="I138" s="5">
        <v>0</v>
      </c>
      <c r="J138" s="21">
        <v>20</v>
      </c>
      <c r="K138" s="21">
        <v>55</v>
      </c>
      <c r="L138" s="21">
        <v>110</v>
      </c>
      <c r="M138" s="5">
        <v>115</v>
      </c>
      <c r="N138" s="5">
        <v>50</v>
      </c>
      <c r="O138" s="5">
        <v>75</v>
      </c>
      <c r="P138" s="21">
        <v>105</v>
      </c>
      <c r="Q138" s="21">
        <v>130</v>
      </c>
      <c r="R138" s="21">
        <v>70</v>
      </c>
      <c r="S138" s="21">
        <v>37</v>
      </c>
      <c r="T138" s="24">
        <f t="shared" si="4"/>
        <v>1082</v>
      </c>
    </row>
    <row r="139" spans="2:20">
      <c r="B139" s="10">
        <v>88</v>
      </c>
      <c r="C139" s="5">
        <f t="shared" si="5"/>
        <v>137</v>
      </c>
      <c r="D139" s="20" t="s">
        <v>108</v>
      </c>
      <c r="E139" s="20" t="s">
        <v>105</v>
      </c>
      <c r="F139" s="20" t="s">
        <v>295</v>
      </c>
      <c r="G139" s="5">
        <v>65</v>
      </c>
      <c r="H139" s="5">
        <v>180</v>
      </c>
      <c r="I139" s="5">
        <v>140</v>
      </c>
      <c r="J139" s="21">
        <v>40</v>
      </c>
      <c r="K139" s="21">
        <v>85</v>
      </c>
      <c r="L139" s="21">
        <v>130</v>
      </c>
      <c r="M139" s="5">
        <v>80</v>
      </c>
      <c r="N139" s="5">
        <v>20</v>
      </c>
      <c r="O139" s="5">
        <v>125</v>
      </c>
      <c r="P139" s="21">
        <v>35</v>
      </c>
      <c r="Q139" s="21">
        <v>50</v>
      </c>
      <c r="R139" s="21">
        <v>98</v>
      </c>
      <c r="S139" s="21">
        <v>32</v>
      </c>
      <c r="T139" s="24">
        <f t="shared" si="4"/>
        <v>1080</v>
      </c>
    </row>
    <row r="140" spans="2:20">
      <c r="B140" s="10"/>
      <c r="C140" s="5">
        <f t="shared" si="5"/>
        <v>138</v>
      </c>
      <c r="D140" s="20" t="s">
        <v>69</v>
      </c>
      <c r="E140" s="20" t="s">
        <v>65</v>
      </c>
      <c r="F140" s="20" t="s">
        <v>290</v>
      </c>
      <c r="G140" s="5">
        <v>95</v>
      </c>
      <c r="H140" s="5">
        <v>175</v>
      </c>
      <c r="I140" s="5">
        <v>80</v>
      </c>
      <c r="J140" s="21">
        <v>10</v>
      </c>
      <c r="K140" s="21">
        <v>35</v>
      </c>
      <c r="L140" s="21">
        <v>115</v>
      </c>
      <c r="M140" s="5">
        <v>55</v>
      </c>
      <c r="N140" s="5">
        <v>25</v>
      </c>
      <c r="O140" s="5">
        <v>115</v>
      </c>
      <c r="P140" s="21">
        <v>175</v>
      </c>
      <c r="Q140" s="21">
        <v>95</v>
      </c>
      <c r="R140" s="21">
        <v>70</v>
      </c>
      <c r="S140" s="21">
        <v>30</v>
      </c>
      <c r="T140" s="24">
        <f t="shared" si="4"/>
        <v>1075</v>
      </c>
    </row>
    <row r="141" spans="2:20">
      <c r="B141" s="10"/>
      <c r="C141" s="5">
        <f t="shared" si="5"/>
        <v>139</v>
      </c>
      <c r="D141" s="20" t="s">
        <v>75</v>
      </c>
      <c r="E141" s="20" t="s">
        <v>76</v>
      </c>
      <c r="F141" s="20" t="s">
        <v>272</v>
      </c>
      <c r="G141" s="5">
        <v>75</v>
      </c>
      <c r="H141" s="5">
        <v>120</v>
      </c>
      <c r="I141" s="5">
        <v>80</v>
      </c>
      <c r="J141" s="21">
        <v>80</v>
      </c>
      <c r="K141" s="21">
        <v>50</v>
      </c>
      <c r="L141" s="21">
        <v>35</v>
      </c>
      <c r="M141" s="5">
        <v>40</v>
      </c>
      <c r="N141" s="5">
        <v>20</v>
      </c>
      <c r="O141" s="5">
        <v>100</v>
      </c>
      <c r="P141" s="21">
        <v>345</v>
      </c>
      <c r="Q141" s="21">
        <v>55</v>
      </c>
      <c r="R141" s="21">
        <v>42</v>
      </c>
      <c r="S141" s="21">
        <v>29</v>
      </c>
      <c r="T141" s="24">
        <f t="shared" si="4"/>
        <v>1071</v>
      </c>
    </row>
    <row r="142" spans="2:20">
      <c r="B142" s="10">
        <v>89</v>
      </c>
      <c r="C142" s="5">
        <f t="shared" si="5"/>
        <v>140</v>
      </c>
      <c r="D142" s="20" t="s">
        <v>34</v>
      </c>
      <c r="E142" s="20" t="s">
        <v>33</v>
      </c>
      <c r="F142" s="20" t="s">
        <v>291</v>
      </c>
      <c r="G142" s="5">
        <v>30</v>
      </c>
      <c r="H142" s="5">
        <v>85</v>
      </c>
      <c r="I142" s="5">
        <v>130</v>
      </c>
      <c r="J142" s="21">
        <v>100</v>
      </c>
      <c r="K142" s="21">
        <v>0</v>
      </c>
      <c r="L142" s="21">
        <v>150</v>
      </c>
      <c r="M142" s="5">
        <v>30</v>
      </c>
      <c r="N142" s="5">
        <v>20</v>
      </c>
      <c r="O142" s="5">
        <v>150</v>
      </c>
      <c r="P142" s="21">
        <v>105</v>
      </c>
      <c r="Q142" s="21">
        <v>155</v>
      </c>
      <c r="R142" s="21">
        <v>47</v>
      </c>
      <c r="S142" s="21">
        <v>58</v>
      </c>
      <c r="T142" s="24">
        <f t="shared" si="4"/>
        <v>1060</v>
      </c>
    </row>
    <row r="143" spans="2:20">
      <c r="B143" s="10"/>
      <c r="C143" s="5">
        <f t="shared" si="5"/>
        <v>141</v>
      </c>
      <c r="D143" s="20" t="s">
        <v>40</v>
      </c>
      <c r="E143" s="20" t="s">
        <v>33</v>
      </c>
      <c r="F143" s="20" t="s">
        <v>292</v>
      </c>
      <c r="G143" s="5">
        <v>60</v>
      </c>
      <c r="H143" s="5">
        <v>110</v>
      </c>
      <c r="I143" s="5">
        <v>130</v>
      </c>
      <c r="J143" s="21">
        <v>70</v>
      </c>
      <c r="K143" s="21">
        <v>60</v>
      </c>
      <c r="L143" s="21">
        <v>85</v>
      </c>
      <c r="M143" s="5">
        <v>95</v>
      </c>
      <c r="N143" s="5">
        <v>20</v>
      </c>
      <c r="O143" s="5">
        <v>110</v>
      </c>
      <c r="P143" s="21">
        <v>105</v>
      </c>
      <c r="Q143" s="21">
        <v>75</v>
      </c>
      <c r="R143" s="21">
        <v>98</v>
      </c>
      <c r="S143" s="21">
        <v>28</v>
      </c>
      <c r="T143" s="24">
        <f t="shared" si="4"/>
        <v>1046</v>
      </c>
    </row>
    <row r="144" spans="2:20">
      <c r="B144" s="10"/>
      <c r="C144" s="5">
        <f t="shared" si="5"/>
        <v>142</v>
      </c>
      <c r="D144" s="20" t="s">
        <v>26</v>
      </c>
      <c r="E144" s="20" t="s">
        <v>24</v>
      </c>
      <c r="F144" s="20" t="s">
        <v>264</v>
      </c>
      <c r="G144" s="5">
        <v>85</v>
      </c>
      <c r="H144" s="5">
        <v>245</v>
      </c>
      <c r="I144" s="5">
        <v>50</v>
      </c>
      <c r="J144" s="21">
        <v>20</v>
      </c>
      <c r="K144" s="21">
        <v>85</v>
      </c>
      <c r="L144" s="21">
        <v>75</v>
      </c>
      <c r="M144" s="21">
        <v>125</v>
      </c>
      <c r="N144" s="21">
        <v>20</v>
      </c>
      <c r="O144" s="21">
        <v>70</v>
      </c>
      <c r="P144" s="21">
        <v>65</v>
      </c>
      <c r="Q144" s="21">
        <v>130</v>
      </c>
      <c r="R144" s="21">
        <v>35</v>
      </c>
      <c r="S144" s="21">
        <v>29</v>
      </c>
      <c r="T144" s="24">
        <f t="shared" si="4"/>
        <v>1034</v>
      </c>
    </row>
    <row r="145" spans="2:20">
      <c r="B145" s="10"/>
      <c r="C145" s="5">
        <f t="shared" si="5"/>
        <v>143</v>
      </c>
      <c r="D145" s="20" t="s">
        <v>63</v>
      </c>
      <c r="E145" s="20" t="s">
        <v>57</v>
      </c>
      <c r="F145" s="20" t="s">
        <v>269</v>
      </c>
      <c r="G145" s="5">
        <v>105</v>
      </c>
      <c r="H145" s="5">
        <v>130</v>
      </c>
      <c r="I145" s="5">
        <v>50</v>
      </c>
      <c r="J145" s="21">
        <v>50</v>
      </c>
      <c r="K145" s="21">
        <v>35</v>
      </c>
      <c r="L145" s="21">
        <v>105</v>
      </c>
      <c r="M145" s="5">
        <v>30</v>
      </c>
      <c r="N145" s="5">
        <v>20</v>
      </c>
      <c r="O145" s="5">
        <v>165</v>
      </c>
      <c r="P145" s="21">
        <v>140</v>
      </c>
      <c r="Q145" s="21">
        <v>110</v>
      </c>
      <c r="R145" s="21">
        <v>70</v>
      </c>
      <c r="S145" s="21">
        <v>21</v>
      </c>
      <c r="T145" s="24">
        <f t="shared" si="4"/>
        <v>1031</v>
      </c>
    </row>
    <row r="146" spans="2:20">
      <c r="B146" s="10"/>
      <c r="C146" s="5">
        <f t="shared" si="5"/>
        <v>144</v>
      </c>
      <c r="D146" s="20" t="s">
        <v>92</v>
      </c>
      <c r="E146" s="20" t="s">
        <v>86</v>
      </c>
      <c r="F146" s="20" t="s">
        <v>300</v>
      </c>
      <c r="G146" s="5">
        <v>90</v>
      </c>
      <c r="H146" s="5">
        <v>205</v>
      </c>
      <c r="I146" s="5">
        <v>95</v>
      </c>
      <c r="J146" s="21">
        <v>30</v>
      </c>
      <c r="K146" s="21">
        <v>40</v>
      </c>
      <c r="L146" s="21">
        <v>90</v>
      </c>
      <c r="M146" s="5">
        <v>55</v>
      </c>
      <c r="N146" s="5">
        <v>0</v>
      </c>
      <c r="O146" s="5">
        <v>125</v>
      </c>
      <c r="P146" s="21">
        <v>85</v>
      </c>
      <c r="Q146" s="21">
        <v>110</v>
      </c>
      <c r="R146" s="21">
        <v>77</v>
      </c>
      <c r="S146" s="21">
        <v>24</v>
      </c>
      <c r="T146" s="24">
        <f t="shared" si="4"/>
        <v>1026</v>
      </c>
    </row>
    <row r="147" spans="2:20">
      <c r="B147" s="10">
        <v>90</v>
      </c>
      <c r="C147" s="5">
        <f t="shared" si="5"/>
        <v>145</v>
      </c>
      <c r="D147" s="20" t="s">
        <v>30</v>
      </c>
      <c r="E147" s="20" t="s">
        <v>31</v>
      </c>
      <c r="F147" s="20" t="s">
        <v>251</v>
      </c>
      <c r="G147" s="5">
        <v>20</v>
      </c>
      <c r="H147" s="5">
        <v>150</v>
      </c>
      <c r="I147" s="5">
        <v>80</v>
      </c>
      <c r="J147" s="21">
        <v>70</v>
      </c>
      <c r="K147" s="21">
        <v>70</v>
      </c>
      <c r="L147" s="21">
        <v>115</v>
      </c>
      <c r="M147" s="5">
        <v>70</v>
      </c>
      <c r="N147" s="5">
        <v>45</v>
      </c>
      <c r="O147" s="5">
        <v>70</v>
      </c>
      <c r="P147" s="21">
        <v>75</v>
      </c>
      <c r="Q147" s="21">
        <v>110</v>
      </c>
      <c r="R147" s="21">
        <v>84</v>
      </c>
      <c r="S147" s="21">
        <v>54</v>
      </c>
      <c r="T147" s="24">
        <f t="shared" si="4"/>
        <v>1013</v>
      </c>
    </row>
    <row r="148" spans="2:20">
      <c r="B148" s="10"/>
      <c r="C148" s="5">
        <f t="shared" si="5"/>
        <v>146</v>
      </c>
      <c r="D148" s="20" t="s">
        <v>148</v>
      </c>
      <c r="E148" s="20" t="s">
        <v>249</v>
      </c>
      <c r="F148" s="20" t="s">
        <v>255</v>
      </c>
      <c r="G148" s="5">
        <v>65</v>
      </c>
      <c r="H148" s="5">
        <v>270</v>
      </c>
      <c r="I148" s="5">
        <v>45</v>
      </c>
      <c r="J148" s="21">
        <v>20</v>
      </c>
      <c r="K148" s="21">
        <v>120</v>
      </c>
      <c r="L148" s="21">
        <v>70</v>
      </c>
      <c r="M148" s="5">
        <v>135</v>
      </c>
      <c r="N148" s="5">
        <v>0</v>
      </c>
      <c r="O148" s="5">
        <v>130</v>
      </c>
      <c r="P148" s="21">
        <v>35</v>
      </c>
      <c r="Q148" s="21">
        <v>25</v>
      </c>
      <c r="R148" s="21">
        <v>42</v>
      </c>
      <c r="S148" s="21">
        <v>55</v>
      </c>
      <c r="T148" s="24">
        <f t="shared" si="4"/>
        <v>1012</v>
      </c>
    </row>
    <row r="149" spans="2:20">
      <c r="B149" s="10"/>
      <c r="C149" s="5">
        <f t="shared" si="5"/>
        <v>147</v>
      </c>
      <c r="D149" s="20" t="s">
        <v>202</v>
      </c>
      <c r="E149" s="20" t="s">
        <v>197</v>
      </c>
      <c r="F149" s="20" t="s">
        <v>277</v>
      </c>
      <c r="G149" s="5">
        <v>80</v>
      </c>
      <c r="H149" s="5">
        <v>200</v>
      </c>
      <c r="I149" s="5">
        <v>80</v>
      </c>
      <c r="J149" s="21">
        <v>20</v>
      </c>
      <c r="K149" s="21">
        <v>65</v>
      </c>
      <c r="L149" s="21">
        <v>110</v>
      </c>
      <c r="M149" s="5">
        <v>105</v>
      </c>
      <c r="N149" s="5">
        <v>45</v>
      </c>
      <c r="O149" s="5">
        <v>70</v>
      </c>
      <c r="P149" s="21">
        <v>0</v>
      </c>
      <c r="Q149" s="21">
        <v>110</v>
      </c>
      <c r="R149" s="21">
        <v>77</v>
      </c>
      <c r="S149" s="21">
        <v>26</v>
      </c>
      <c r="T149" s="24">
        <f t="shared" si="4"/>
        <v>988</v>
      </c>
    </row>
    <row r="150" spans="2:20">
      <c r="B150" s="10"/>
      <c r="C150" s="5">
        <f t="shared" si="5"/>
        <v>148</v>
      </c>
      <c r="D150" s="20" t="s">
        <v>93</v>
      </c>
      <c r="E150" s="20" t="s">
        <v>86</v>
      </c>
      <c r="F150" s="20" t="s">
        <v>300</v>
      </c>
      <c r="G150" s="5">
        <v>80</v>
      </c>
      <c r="H150" s="5">
        <v>115</v>
      </c>
      <c r="I150" s="5">
        <v>100</v>
      </c>
      <c r="J150" s="21">
        <v>40</v>
      </c>
      <c r="K150" s="21">
        <v>70</v>
      </c>
      <c r="L150" s="21">
        <v>95</v>
      </c>
      <c r="M150" s="5">
        <v>90</v>
      </c>
      <c r="N150" s="5">
        <v>20</v>
      </c>
      <c r="O150" s="5">
        <v>120</v>
      </c>
      <c r="P150" s="21">
        <v>80</v>
      </c>
      <c r="Q150" s="21">
        <v>85</v>
      </c>
      <c r="R150" s="21">
        <v>70</v>
      </c>
      <c r="S150" s="21">
        <v>15</v>
      </c>
      <c r="T150" s="24">
        <f t="shared" si="4"/>
        <v>980</v>
      </c>
    </row>
    <row r="151" spans="2:20">
      <c r="B151" s="10">
        <v>91</v>
      </c>
      <c r="C151" s="5">
        <f t="shared" si="5"/>
        <v>149</v>
      </c>
      <c r="D151" s="20" t="s">
        <v>44</v>
      </c>
      <c r="E151" s="20" t="s">
        <v>42</v>
      </c>
      <c r="F151" s="20" t="s">
        <v>278</v>
      </c>
      <c r="G151" s="5">
        <v>115</v>
      </c>
      <c r="H151" s="5">
        <v>160</v>
      </c>
      <c r="I151" s="5">
        <v>55</v>
      </c>
      <c r="J151" s="21">
        <v>0</v>
      </c>
      <c r="K151" s="21">
        <v>100</v>
      </c>
      <c r="L151" s="21">
        <v>145</v>
      </c>
      <c r="M151" s="5">
        <v>65</v>
      </c>
      <c r="N151" s="5">
        <v>40</v>
      </c>
      <c r="O151" s="5">
        <v>30</v>
      </c>
      <c r="P151" s="21">
        <v>45</v>
      </c>
      <c r="Q151" s="21">
        <v>135</v>
      </c>
      <c r="R151" s="21">
        <v>49</v>
      </c>
      <c r="S151" s="21">
        <v>23</v>
      </c>
      <c r="T151" s="24">
        <f t="shared" si="4"/>
        <v>962</v>
      </c>
    </row>
    <row r="152" spans="2:20">
      <c r="B152" s="10"/>
      <c r="C152" s="5">
        <f t="shared" si="5"/>
        <v>150</v>
      </c>
      <c r="D152" s="20" t="s">
        <v>18</v>
      </c>
      <c r="E152" s="20" t="s">
        <v>7</v>
      </c>
      <c r="F152" s="20" t="s">
        <v>267</v>
      </c>
      <c r="G152" s="5">
        <v>70</v>
      </c>
      <c r="H152" s="5">
        <v>175</v>
      </c>
      <c r="I152" s="5">
        <v>35</v>
      </c>
      <c r="J152" s="21">
        <v>70</v>
      </c>
      <c r="K152" s="21">
        <v>70</v>
      </c>
      <c r="L152" s="21">
        <v>60</v>
      </c>
      <c r="M152" s="5">
        <v>95</v>
      </c>
      <c r="N152" s="5">
        <v>40</v>
      </c>
      <c r="O152" s="5">
        <v>105</v>
      </c>
      <c r="P152" s="21">
        <v>0</v>
      </c>
      <c r="Q152" s="21">
        <v>95</v>
      </c>
      <c r="R152" s="21">
        <v>77</v>
      </c>
      <c r="S152" s="21">
        <v>34</v>
      </c>
      <c r="T152" s="24">
        <f t="shared" si="4"/>
        <v>926</v>
      </c>
    </row>
    <row r="153" spans="2:20">
      <c r="B153" s="10"/>
      <c r="C153" s="5">
        <f t="shared" si="5"/>
        <v>151</v>
      </c>
      <c r="D153" s="20" t="s">
        <v>216</v>
      </c>
      <c r="E153" s="20" t="s">
        <v>210</v>
      </c>
      <c r="F153" s="20" t="s">
        <v>298</v>
      </c>
      <c r="G153" s="5">
        <v>75</v>
      </c>
      <c r="H153" s="5">
        <v>185</v>
      </c>
      <c r="I153" s="5">
        <v>95</v>
      </c>
      <c r="J153" s="21">
        <v>60</v>
      </c>
      <c r="K153" s="21">
        <v>40</v>
      </c>
      <c r="L153" s="21">
        <v>35</v>
      </c>
      <c r="M153" s="5">
        <v>30</v>
      </c>
      <c r="N153" s="5">
        <v>20</v>
      </c>
      <c r="O153" s="5">
        <v>105</v>
      </c>
      <c r="P153" s="21">
        <v>125</v>
      </c>
      <c r="Q153" s="21">
        <v>30</v>
      </c>
      <c r="R153" s="21">
        <v>63</v>
      </c>
      <c r="S153" s="21">
        <v>45</v>
      </c>
      <c r="T153" s="24">
        <f t="shared" si="4"/>
        <v>908</v>
      </c>
    </row>
    <row r="154" spans="2:20">
      <c r="B154" s="10">
        <v>92</v>
      </c>
      <c r="C154" s="5">
        <f t="shared" si="5"/>
        <v>152</v>
      </c>
      <c r="D154" s="20" t="s">
        <v>39</v>
      </c>
      <c r="E154" s="20" t="s">
        <v>33</v>
      </c>
      <c r="F154" s="20" t="s">
        <v>291</v>
      </c>
      <c r="G154" s="5">
        <v>50</v>
      </c>
      <c r="H154" s="5">
        <v>80</v>
      </c>
      <c r="I154" s="5">
        <v>95</v>
      </c>
      <c r="J154" s="21">
        <v>70</v>
      </c>
      <c r="K154" s="21">
        <v>70</v>
      </c>
      <c r="L154" s="21">
        <v>65</v>
      </c>
      <c r="M154" s="5">
        <v>80</v>
      </c>
      <c r="N154" s="5">
        <v>20</v>
      </c>
      <c r="O154" s="5">
        <v>70</v>
      </c>
      <c r="P154" s="21">
        <v>120</v>
      </c>
      <c r="Q154" s="21">
        <v>105</v>
      </c>
      <c r="R154" s="21">
        <v>56</v>
      </c>
      <c r="S154" s="21">
        <v>26</v>
      </c>
      <c r="T154" s="24">
        <f t="shared" si="4"/>
        <v>907</v>
      </c>
    </row>
    <row r="155" spans="2:20">
      <c r="B155" s="10"/>
      <c r="C155" s="5">
        <f t="shared" si="5"/>
        <v>153</v>
      </c>
      <c r="D155" s="20" t="s">
        <v>126</v>
      </c>
      <c r="E155" s="20" t="s">
        <v>127</v>
      </c>
      <c r="F155" s="22" t="s">
        <v>305</v>
      </c>
      <c r="G155" s="5">
        <v>55</v>
      </c>
      <c r="H155" s="5">
        <v>190</v>
      </c>
      <c r="I155" s="5">
        <v>80</v>
      </c>
      <c r="J155" s="21">
        <v>70</v>
      </c>
      <c r="K155" s="21">
        <v>70</v>
      </c>
      <c r="L155" s="21">
        <v>85</v>
      </c>
      <c r="M155" s="5">
        <v>95</v>
      </c>
      <c r="N155" s="5">
        <v>40</v>
      </c>
      <c r="O155" s="5">
        <v>95</v>
      </c>
      <c r="P155" s="21">
        <v>0</v>
      </c>
      <c r="Q155" s="21">
        <v>25</v>
      </c>
      <c r="R155" s="21">
        <v>63</v>
      </c>
      <c r="S155" s="21">
        <v>29</v>
      </c>
      <c r="T155" s="24">
        <f t="shared" si="4"/>
        <v>897</v>
      </c>
    </row>
    <row r="156" spans="2:20">
      <c r="B156" s="10"/>
      <c r="C156" s="5">
        <f t="shared" si="5"/>
        <v>154</v>
      </c>
      <c r="D156" s="20" t="s">
        <v>21</v>
      </c>
      <c r="E156" s="20" t="s">
        <v>7</v>
      </c>
      <c r="F156" s="20" t="s">
        <v>267</v>
      </c>
      <c r="G156" s="5">
        <v>80</v>
      </c>
      <c r="H156" s="5">
        <v>215</v>
      </c>
      <c r="I156" s="5">
        <v>55</v>
      </c>
      <c r="J156" s="21">
        <v>10</v>
      </c>
      <c r="K156" s="21">
        <v>80</v>
      </c>
      <c r="L156" s="21">
        <v>0</v>
      </c>
      <c r="M156" s="5">
        <v>110</v>
      </c>
      <c r="N156" s="5">
        <v>20</v>
      </c>
      <c r="O156" s="5">
        <v>40</v>
      </c>
      <c r="P156" s="21">
        <v>40</v>
      </c>
      <c r="Q156" s="21">
        <v>105</v>
      </c>
      <c r="R156" s="21">
        <v>56</v>
      </c>
      <c r="S156" s="21">
        <v>64</v>
      </c>
      <c r="T156" s="24">
        <f t="shared" si="4"/>
        <v>875</v>
      </c>
    </row>
    <row r="157" spans="2:20">
      <c r="B157" s="10"/>
      <c r="C157" s="5">
        <f t="shared" si="5"/>
        <v>155</v>
      </c>
      <c r="D157" s="20" t="s">
        <v>250</v>
      </c>
      <c r="E157" s="20" t="s">
        <v>210</v>
      </c>
      <c r="F157" s="20" t="s">
        <v>298</v>
      </c>
      <c r="G157" s="5">
        <v>45</v>
      </c>
      <c r="H157" s="5">
        <v>230</v>
      </c>
      <c r="I157" s="5">
        <v>85</v>
      </c>
      <c r="J157" s="21">
        <v>20</v>
      </c>
      <c r="K157" s="21">
        <v>15</v>
      </c>
      <c r="L157" s="21">
        <v>50</v>
      </c>
      <c r="M157" s="5">
        <v>25</v>
      </c>
      <c r="N157" s="5">
        <v>30</v>
      </c>
      <c r="O157" s="5">
        <v>125</v>
      </c>
      <c r="P157" s="21">
        <v>45</v>
      </c>
      <c r="Q157" s="21">
        <v>120</v>
      </c>
      <c r="R157" s="21">
        <v>35</v>
      </c>
      <c r="S157" s="21">
        <v>42</v>
      </c>
      <c r="T157" s="24">
        <f t="shared" si="4"/>
        <v>867</v>
      </c>
    </row>
    <row r="158" spans="2:20">
      <c r="B158" s="10"/>
      <c r="C158" s="5">
        <f t="shared" si="5"/>
        <v>156</v>
      </c>
      <c r="D158" s="20" t="s">
        <v>168</v>
      </c>
      <c r="E158" s="20" t="s">
        <v>155</v>
      </c>
      <c r="F158" s="20" t="s">
        <v>286</v>
      </c>
      <c r="G158" s="5">
        <v>55</v>
      </c>
      <c r="H158" s="5">
        <v>100</v>
      </c>
      <c r="I158" s="5">
        <v>60</v>
      </c>
      <c r="J158" s="21">
        <v>0</v>
      </c>
      <c r="K158" s="21">
        <v>115</v>
      </c>
      <c r="L158" s="21">
        <v>70</v>
      </c>
      <c r="M158" s="5">
        <v>30</v>
      </c>
      <c r="N158" s="5">
        <v>0</v>
      </c>
      <c r="O158" s="5">
        <v>125</v>
      </c>
      <c r="P158" s="21">
        <v>60</v>
      </c>
      <c r="Q158" s="21">
        <v>80</v>
      </c>
      <c r="R158" s="21">
        <v>98</v>
      </c>
      <c r="S158" s="21">
        <v>37</v>
      </c>
      <c r="T158" s="24">
        <f t="shared" si="4"/>
        <v>830</v>
      </c>
    </row>
    <row r="159" spans="2:20">
      <c r="B159" s="10">
        <v>93</v>
      </c>
      <c r="C159" s="5">
        <f t="shared" si="5"/>
        <v>156</v>
      </c>
      <c r="D159" s="20" t="s">
        <v>248</v>
      </c>
      <c r="E159" s="20" t="s">
        <v>145</v>
      </c>
      <c r="F159" s="20" t="s">
        <v>273</v>
      </c>
      <c r="G159" s="5">
        <v>145</v>
      </c>
      <c r="H159" s="5">
        <v>90</v>
      </c>
      <c r="I159" s="5">
        <v>55</v>
      </c>
      <c r="J159" s="21">
        <v>20</v>
      </c>
      <c r="K159" s="21">
        <v>40</v>
      </c>
      <c r="L159" s="21">
        <v>0</v>
      </c>
      <c r="M159" s="5">
        <v>0</v>
      </c>
      <c r="N159" s="5">
        <v>20</v>
      </c>
      <c r="O159" s="5">
        <v>125</v>
      </c>
      <c r="P159" s="21">
        <v>60</v>
      </c>
      <c r="Q159" s="21">
        <v>105</v>
      </c>
      <c r="R159" s="21">
        <v>84</v>
      </c>
      <c r="S159" s="21">
        <v>86</v>
      </c>
      <c r="T159" s="24">
        <f t="shared" si="4"/>
        <v>830</v>
      </c>
    </row>
    <row r="160" spans="2:20">
      <c r="B160" s="10"/>
      <c r="C160" s="5">
        <f t="shared" si="5"/>
        <v>158</v>
      </c>
      <c r="D160" s="20" t="s">
        <v>241</v>
      </c>
      <c r="E160" s="20" t="s">
        <v>94</v>
      </c>
      <c r="F160" s="20" t="s">
        <v>252</v>
      </c>
      <c r="G160" s="5">
        <v>30</v>
      </c>
      <c r="H160" s="5">
        <v>185</v>
      </c>
      <c r="I160" s="5">
        <v>35</v>
      </c>
      <c r="J160" s="21">
        <v>70</v>
      </c>
      <c r="K160" s="21">
        <v>100</v>
      </c>
      <c r="L160" s="21">
        <v>95</v>
      </c>
      <c r="M160" s="21">
        <v>25</v>
      </c>
      <c r="N160" s="21">
        <v>20</v>
      </c>
      <c r="O160" s="21">
        <v>30</v>
      </c>
      <c r="P160" s="21">
        <v>105</v>
      </c>
      <c r="Q160" s="21">
        <v>25</v>
      </c>
      <c r="R160" s="21">
        <v>35</v>
      </c>
      <c r="S160" s="21">
        <v>34</v>
      </c>
      <c r="T160" s="24">
        <f t="shared" si="4"/>
        <v>789</v>
      </c>
    </row>
    <row r="161" spans="2:20">
      <c r="B161" s="10"/>
      <c r="C161" s="5">
        <f t="shared" si="5"/>
        <v>158</v>
      </c>
      <c r="D161" s="20" t="s">
        <v>17</v>
      </c>
      <c r="E161" s="20" t="s">
        <v>7</v>
      </c>
      <c r="F161" s="20" t="s">
        <v>267</v>
      </c>
      <c r="G161" s="5">
        <v>50</v>
      </c>
      <c r="H161" s="5">
        <v>100</v>
      </c>
      <c r="I161" s="5">
        <v>35</v>
      </c>
      <c r="J161" s="21">
        <v>60</v>
      </c>
      <c r="K161" s="21">
        <v>0</v>
      </c>
      <c r="L161" s="21">
        <v>115</v>
      </c>
      <c r="M161" s="5">
        <v>25</v>
      </c>
      <c r="N161" s="5">
        <v>0</v>
      </c>
      <c r="O161" s="5">
        <v>170</v>
      </c>
      <c r="P161" s="21">
        <v>85</v>
      </c>
      <c r="Q161" s="21">
        <v>25</v>
      </c>
      <c r="R161" s="21">
        <v>77</v>
      </c>
      <c r="S161" s="21">
        <v>47</v>
      </c>
      <c r="T161" s="24">
        <f t="shared" si="4"/>
        <v>789</v>
      </c>
    </row>
    <row r="162" spans="2:20">
      <c r="B162" s="10"/>
      <c r="C162" s="5">
        <f t="shared" si="5"/>
        <v>160</v>
      </c>
      <c r="D162" s="20" t="s">
        <v>215</v>
      </c>
      <c r="E162" s="20" t="s">
        <v>210</v>
      </c>
      <c r="F162" s="20" t="s">
        <v>298</v>
      </c>
      <c r="G162" s="5">
        <v>45</v>
      </c>
      <c r="H162" s="5">
        <v>140</v>
      </c>
      <c r="I162" s="5">
        <v>55</v>
      </c>
      <c r="J162" s="21">
        <v>60</v>
      </c>
      <c r="K162" s="21">
        <v>20</v>
      </c>
      <c r="L162" s="21">
        <v>75</v>
      </c>
      <c r="M162" s="5">
        <v>70</v>
      </c>
      <c r="N162" s="5">
        <v>0</v>
      </c>
      <c r="O162" s="5">
        <v>75</v>
      </c>
      <c r="P162" s="21">
        <v>40</v>
      </c>
      <c r="Q162" s="21">
        <v>75</v>
      </c>
      <c r="R162" s="21">
        <v>91</v>
      </c>
      <c r="S162" s="21">
        <v>16</v>
      </c>
      <c r="T162" s="24">
        <f t="shared" si="4"/>
        <v>762</v>
      </c>
    </row>
    <row r="163" spans="2:20">
      <c r="B163" s="10"/>
      <c r="C163" s="5">
        <f t="shared" si="5"/>
        <v>161</v>
      </c>
      <c r="D163" s="20" t="s">
        <v>74</v>
      </c>
      <c r="E163" s="20" t="s">
        <v>65</v>
      </c>
      <c r="F163" s="20" t="s">
        <v>251</v>
      </c>
      <c r="G163" s="5">
        <v>15</v>
      </c>
      <c r="H163" s="5">
        <v>250</v>
      </c>
      <c r="I163" s="5">
        <v>0</v>
      </c>
      <c r="J163" s="21">
        <v>20</v>
      </c>
      <c r="K163" s="21">
        <v>50</v>
      </c>
      <c r="L163" s="21">
        <v>65</v>
      </c>
      <c r="M163" s="5">
        <v>65</v>
      </c>
      <c r="N163" s="5">
        <v>0</v>
      </c>
      <c r="O163" s="5">
        <v>115</v>
      </c>
      <c r="P163" s="21">
        <v>0</v>
      </c>
      <c r="Q163" s="21">
        <v>70</v>
      </c>
      <c r="R163" s="21">
        <v>42</v>
      </c>
      <c r="S163" s="21">
        <v>20</v>
      </c>
      <c r="T163" s="24">
        <f t="shared" si="4"/>
        <v>712</v>
      </c>
    </row>
    <row r="164" spans="2:20">
      <c r="B164" s="10">
        <v>94</v>
      </c>
      <c r="C164" s="5">
        <f t="shared" si="5"/>
        <v>162</v>
      </c>
      <c r="D164" s="20" t="s">
        <v>106</v>
      </c>
      <c r="E164" s="20" t="s">
        <v>105</v>
      </c>
      <c r="F164" s="20" t="s">
        <v>295</v>
      </c>
      <c r="G164" s="5">
        <v>50</v>
      </c>
      <c r="H164" s="5">
        <v>90</v>
      </c>
      <c r="I164" s="5">
        <v>35</v>
      </c>
      <c r="J164" s="21">
        <v>10</v>
      </c>
      <c r="K164" s="21">
        <v>45</v>
      </c>
      <c r="L164" s="21">
        <v>90</v>
      </c>
      <c r="M164" s="5">
        <v>25</v>
      </c>
      <c r="N164" s="5">
        <v>40</v>
      </c>
      <c r="O164" s="5">
        <v>30</v>
      </c>
      <c r="P164" s="21">
        <v>120</v>
      </c>
      <c r="Q164" s="21">
        <v>70</v>
      </c>
      <c r="R164" s="21">
        <v>56</v>
      </c>
      <c r="S164" s="21">
        <v>35</v>
      </c>
      <c r="T164" s="24">
        <f t="shared" si="4"/>
        <v>696</v>
      </c>
    </row>
    <row r="165" spans="2:20">
      <c r="B165" s="10"/>
      <c r="C165" s="5">
        <f t="shared" si="5"/>
        <v>163</v>
      </c>
      <c r="D165" s="20" t="s">
        <v>54</v>
      </c>
      <c r="E165" s="20" t="s">
        <v>48</v>
      </c>
      <c r="F165" s="20" t="s">
        <v>264</v>
      </c>
      <c r="G165" s="5">
        <v>125</v>
      </c>
      <c r="H165" s="5">
        <v>150</v>
      </c>
      <c r="I165" s="5">
        <v>0</v>
      </c>
      <c r="J165" s="21">
        <v>80</v>
      </c>
      <c r="K165" s="21">
        <v>0</v>
      </c>
      <c r="L165" s="21">
        <v>0</v>
      </c>
      <c r="M165" s="5">
        <v>110</v>
      </c>
      <c r="N165" s="5">
        <v>0</v>
      </c>
      <c r="O165" s="5">
        <v>115</v>
      </c>
      <c r="P165" s="21">
        <v>100</v>
      </c>
      <c r="Q165" s="21">
        <v>0</v>
      </c>
      <c r="R165" s="21">
        <v>0</v>
      </c>
      <c r="S165" s="21">
        <v>0</v>
      </c>
      <c r="T165" s="24">
        <f t="shared" si="4"/>
        <v>680</v>
      </c>
    </row>
    <row r="166" spans="2:20">
      <c r="B166" s="10"/>
      <c r="C166" s="5">
        <f t="shared" si="5"/>
        <v>164</v>
      </c>
      <c r="D166" s="20" t="s">
        <v>53</v>
      </c>
      <c r="E166" s="20" t="s">
        <v>48</v>
      </c>
      <c r="F166" s="20" t="s">
        <v>264</v>
      </c>
      <c r="G166" s="5">
        <v>95</v>
      </c>
      <c r="H166" s="5">
        <v>95</v>
      </c>
      <c r="I166" s="5">
        <v>0</v>
      </c>
      <c r="J166" s="21">
        <v>70</v>
      </c>
      <c r="K166" s="21">
        <v>0</v>
      </c>
      <c r="L166" s="21">
        <v>0</v>
      </c>
      <c r="M166" s="5">
        <v>95</v>
      </c>
      <c r="N166" s="5">
        <v>0</v>
      </c>
      <c r="O166" s="5">
        <v>220</v>
      </c>
      <c r="P166" s="21">
        <v>100</v>
      </c>
      <c r="Q166" s="21">
        <v>0</v>
      </c>
      <c r="R166" s="21">
        <v>0</v>
      </c>
      <c r="S166" s="21">
        <v>0</v>
      </c>
      <c r="T166" s="24">
        <f t="shared" si="4"/>
        <v>675</v>
      </c>
    </row>
    <row r="167" spans="2:20">
      <c r="B167" s="10"/>
      <c r="C167" s="5">
        <f t="shared" si="5"/>
        <v>165</v>
      </c>
      <c r="D167" s="20" t="s">
        <v>35</v>
      </c>
      <c r="E167" s="20" t="s">
        <v>33</v>
      </c>
      <c r="F167" s="20" t="s">
        <v>292</v>
      </c>
      <c r="G167" s="5">
        <v>0</v>
      </c>
      <c r="H167" s="5">
        <v>165</v>
      </c>
      <c r="I167" s="5">
        <v>35</v>
      </c>
      <c r="J167" s="21">
        <v>20</v>
      </c>
      <c r="K167" s="21">
        <v>15</v>
      </c>
      <c r="L167" s="21">
        <v>35</v>
      </c>
      <c r="M167" s="5">
        <v>40</v>
      </c>
      <c r="N167" s="5">
        <v>20</v>
      </c>
      <c r="O167" s="5">
        <v>85</v>
      </c>
      <c r="P167" s="21">
        <v>65</v>
      </c>
      <c r="Q167" s="21">
        <v>100</v>
      </c>
      <c r="R167" s="21">
        <v>49</v>
      </c>
      <c r="S167" s="21">
        <v>34</v>
      </c>
      <c r="T167" s="24">
        <f t="shared" si="4"/>
        <v>663</v>
      </c>
    </row>
    <row r="168" spans="2:20">
      <c r="B168" s="10"/>
      <c r="C168" s="5">
        <f t="shared" si="5"/>
        <v>166</v>
      </c>
      <c r="D168" s="20" t="s">
        <v>38</v>
      </c>
      <c r="E168" s="20" t="s">
        <v>33</v>
      </c>
      <c r="F168" s="20" t="s">
        <v>292</v>
      </c>
      <c r="G168" s="5">
        <v>15</v>
      </c>
      <c r="H168" s="5">
        <v>115</v>
      </c>
      <c r="I168" s="5">
        <v>35</v>
      </c>
      <c r="J168" s="21">
        <v>20</v>
      </c>
      <c r="K168" s="21">
        <v>60</v>
      </c>
      <c r="L168" s="21">
        <v>50</v>
      </c>
      <c r="M168" s="5">
        <v>95</v>
      </c>
      <c r="N168" s="5">
        <v>0</v>
      </c>
      <c r="O168" s="5">
        <v>0</v>
      </c>
      <c r="P168" s="21">
        <v>100</v>
      </c>
      <c r="Q168" s="21">
        <v>75</v>
      </c>
      <c r="R168" s="21">
        <v>49</v>
      </c>
      <c r="S168" s="21">
        <v>11</v>
      </c>
      <c r="T168" s="24">
        <f t="shared" si="4"/>
        <v>625</v>
      </c>
    </row>
    <row r="169" spans="2:20">
      <c r="B169" s="10"/>
      <c r="C169" s="5">
        <f t="shared" si="5"/>
        <v>167</v>
      </c>
      <c r="D169" s="20" t="s">
        <v>67</v>
      </c>
      <c r="E169" s="20" t="s">
        <v>65</v>
      </c>
      <c r="F169" s="20" t="s">
        <v>290</v>
      </c>
      <c r="G169" s="5">
        <v>60</v>
      </c>
      <c r="H169" s="5">
        <v>150</v>
      </c>
      <c r="I169" s="5">
        <v>55</v>
      </c>
      <c r="J169" s="21">
        <v>10</v>
      </c>
      <c r="K169" s="21">
        <v>15</v>
      </c>
      <c r="L169" s="21">
        <v>0</v>
      </c>
      <c r="M169" s="5">
        <v>55</v>
      </c>
      <c r="N169" s="5">
        <v>20</v>
      </c>
      <c r="O169" s="5">
        <v>70</v>
      </c>
      <c r="P169" s="21">
        <v>35</v>
      </c>
      <c r="Q169" s="21">
        <v>70</v>
      </c>
      <c r="R169" s="21">
        <v>42</v>
      </c>
      <c r="S169" s="21">
        <v>35</v>
      </c>
      <c r="T169" s="24">
        <f t="shared" si="4"/>
        <v>617</v>
      </c>
    </row>
    <row r="170" spans="2:20">
      <c r="B170" s="10"/>
      <c r="C170" s="5">
        <f t="shared" si="5"/>
        <v>168</v>
      </c>
      <c r="D170" s="20" t="s">
        <v>169</v>
      </c>
      <c r="E170" s="20" t="s">
        <v>155</v>
      </c>
      <c r="F170" s="20" t="s">
        <v>286</v>
      </c>
      <c r="G170" s="5">
        <v>30</v>
      </c>
      <c r="H170" s="5">
        <v>135</v>
      </c>
      <c r="I170" s="5">
        <v>0</v>
      </c>
      <c r="J170" s="21">
        <v>10</v>
      </c>
      <c r="K170" s="21">
        <v>20</v>
      </c>
      <c r="L170" s="21">
        <v>120</v>
      </c>
      <c r="M170" s="5">
        <v>30</v>
      </c>
      <c r="N170" s="5">
        <v>0</v>
      </c>
      <c r="O170" s="5">
        <v>125</v>
      </c>
      <c r="P170" s="21">
        <v>45</v>
      </c>
      <c r="Q170" s="21">
        <v>80</v>
      </c>
      <c r="R170" s="21">
        <v>21</v>
      </c>
      <c r="S170" s="21">
        <v>0</v>
      </c>
      <c r="T170" s="24">
        <f t="shared" si="4"/>
        <v>616</v>
      </c>
    </row>
    <row r="171" spans="2:20">
      <c r="B171" s="10">
        <v>95</v>
      </c>
      <c r="C171" s="5">
        <f t="shared" si="5"/>
        <v>169</v>
      </c>
      <c r="D171" s="20" t="s">
        <v>220</v>
      </c>
      <c r="E171" s="20" t="s">
        <v>221</v>
      </c>
      <c r="F171" s="20" t="s">
        <v>259</v>
      </c>
      <c r="G171" s="5">
        <v>50</v>
      </c>
      <c r="H171" s="5">
        <v>115</v>
      </c>
      <c r="I171" s="5">
        <v>0</v>
      </c>
      <c r="J171" s="21">
        <v>80</v>
      </c>
      <c r="K171" s="21">
        <v>35</v>
      </c>
      <c r="L171" s="21">
        <v>0</v>
      </c>
      <c r="M171" s="5">
        <v>25</v>
      </c>
      <c r="N171" s="5">
        <v>40</v>
      </c>
      <c r="O171" s="5">
        <v>95</v>
      </c>
      <c r="P171" s="21">
        <v>0</v>
      </c>
      <c r="Q171" s="21">
        <v>60</v>
      </c>
      <c r="R171" s="21">
        <v>70</v>
      </c>
      <c r="S171" s="21">
        <v>38</v>
      </c>
      <c r="T171" s="24">
        <f t="shared" si="4"/>
        <v>608</v>
      </c>
    </row>
    <row r="172" spans="2:20">
      <c r="B172" s="10"/>
      <c r="C172" s="5">
        <f t="shared" si="5"/>
        <v>170</v>
      </c>
      <c r="D172" s="20" t="s">
        <v>175</v>
      </c>
      <c r="E172" s="20" t="s">
        <v>155</v>
      </c>
      <c r="F172" s="20" t="s">
        <v>285</v>
      </c>
      <c r="G172" s="5">
        <v>80</v>
      </c>
      <c r="H172" s="5">
        <v>145</v>
      </c>
      <c r="I172" s="5">
        <v>0</v>
      </c>
      <c r="J172" s="21">
        <v>0</v>
      </c>
      <c r="K172" s="21">
        <v>40</v>
      </c>
      <c r="L172" s="21">
        <v>35</v>
      </c>
      <c r="M172" s="5">
        <v>0</v>
      </c>
      <c r="N172" s="5">
        <v>0</v>
      </c>
      <c r="O172" s="5">
        <v>125</v>
      </c>
      <c r="P172" s="21">
        <v>75</v>
      </c>
      <c r="Q172" s="21">
        <v>50</v>
      </c>
      <c r="R172" s="21">
        <v>49</v>
      </c>
      <c r="S172" s="21">
        <v>8</v>
      </c>
      <c r="T172" s="24">
        <f t="shared" si="4"/>
        <v>607</v>
      </c>
    </row>
    <row r="173" spans="2:20">
      <c r="B173" s="10"/>
      <c r="C173" s="5">
        <f t="shared" si="5"/>
        <v>171</v>
      </c>
      <c r="D173" s="20" t="s">
        <v>37</v>
      </c>
      <c r="E173" s="20" t="s">
        <v>33</v>
      </c>
      <c r="F173" s="20" t="s">
        <v>292</v>
      </c>
      <c r="G173" s="5">
        <v>0</v>
      </c>
      <c r="H173" s="5">
        <v>125</v>
      </c>
      <c r="I173" s="5">
        <v>60</v>
      </c>
      <c r="J173" s="21">
        <v>10</v>
      </c>
      <c r="K173" s="21">
        <v>45</v>
      </c>
      <c r="L173" s="21">
        <v>35</v>
      </c>
      <c r="M173" s="5">
        <v>40</v>
      </c>
      <c r="N173" s="5">
        <v>20</v>
      </c>
      <c r="O173" s="5">
        <v>105</v>
      </c>
      <c r="P173" s="21">
        <v>35</v>
      </c>
      <c r="Q173" s="21">
        <v>50</v>
      </c>
      <c r="R173" s="21">
        <v>56</v>
      </c>
      <c r="S173" s="21">
        <v>25</v>
      </c>
      <c r="T173" s="24">
        <f t="shared" si="4"/>
        <v>606</v>
      </c>
    </row>
    <row r="174" spans="2:20">
      <c r="B174" s="10"/>
      <c r="C174" s="5">
        <f t="shared" si="5"/>
        <v>172</v>
      </c>
      <c r="D174" s="20" t="s">
        <v>154</v>
      </c>
      <c r="E174" s="20" t="s">
        <v>155</v>
      </c>
      <c r="F174" s="20" t="s">
        <v>284</v>
      </c>
      <c r="G174" s="5">
        <v>60</v>
      </c>
      <c r="H174" s="5">
        <v>145</v>
      </c>
      <c r="I174" s="5">
        <v>35</v>
      </c>
      <c r="J174" s="21">
        <v>0</v>
      </c>
      <c r="K174" s="21">
        <v>35</v>
      </c>
      <c r="L174" s="21">
        <v>35</v>
      </c>
      <c r="M174" s="5">
        <v>70</v>
      </c>
      <c r="N174" s="5">
        <v>0</v>
      </c>
      <c r="O174" s="5">
        <v>70</v>
      </c>
      <c r="P174" s="21">
        <v>35</v>
      </c>
      <c r="Q174" s="21">
        <v>50</v>
      </c>
      <c r="R174" s="21">
        <v>35</v>
      </c>
      <c r="S174" s="21">
        <v>34</v>
      </c>
      <c r="T174" s="24">
        <f t="shared" si="4"/>
        <v>604</v>
      </c>
    </row>
    <row r="175" spans="2:20">
      <c r="B175" s="10"/>
      <c r="C175" s="5">
        <f t="shared" si="5"/>
        <v>173</v>
      </c>
      <c r="D175" s="20" t="s">
        <v>160</v>
      </c>
      <c r="E175" s="20" t="s">
        <v>155</v>
      </c>
      <c r="F175" s="20" t="s">
        <v>283</v>
      </c>
      <c r="G175" s="5">
        <v>50</v>
      </c>
      <c r="H175" s="5">
        <v>145</v>
      </c>
      <c r="I175" s="5">
        <v>55</v>
      </c>
      <c r="J175" s="21">
        <v>10</v>
      </c>
      <c r="K175" s="21">
        <v>15</v>
      </c>
      <c r="L175" s="21">
        <v>0</v>
      </c>
      <c r="M175" s="5">
        <v>55</v>
      </c>
      <c r="N175" s="5">
        <v>0</v>
      </c>
      <c r="O175" s="5">
        <v>70</v>
      </c>
      <c r="P175" s="21">
        <v>0</v>
      </c>
      <c r="Q175" s="21">
        <v>100</v>
      </c>
      <c r="R175" s="21">
        <v>49</v>
      </c>
      <c r="S175" s="21">
        <v>14</v>
      </c>
      <c r="T175" s="24">
        <f t="shared" si="4"/>
        <v>563</v>
      </c>
    </row>
    <row r="176" spans="2:20">
      <c r="B176" s="10">
        <v>96</v>
      </c>
      <c r="C176" s="5">
        <f t="shared" si="5"/>
        <v>174</v>
      </c>
      <c r="D176" s="20" t="s">
        <v>222</v>
      </c>
      <c r="E176" s="20" t="s">
        <v>221</v>
      </c>
      <c r="F176" s="20" t="s">
        <v>259</v>
      </c>
      <c r="G176" s="5">
        <v>15</v>
      </c>
      <c r="H176" s="5">
        <v>120</v>
      </c>
      <c r="I176" s="5">
        <v>45</v>
      </c>
      <c r="J176" s="21">
        <v>30</v>
      </c>
      <c r="K176" s="21">
        <v>35</v>
      </c>
      <c r="L176" s="21">
        <v>25</v>
      </c>
      <c r="M176" s="21">
        <v>0</v>
      </c>
      <c r="N176" s="21">
        <v>30</v>
      </c>
      <c r="O176" s="21">
        <v>85</v>
      </c>
      <c r="P176" s="21">
        <v>40</v>
      </c>
      <c r="Q176" s="21">
        <v>0</v>
      </c>
      <c r="R176" s="21">
        <v>84</v>
      </c>
      <c r="S176" s="21">
        <v>50</v>
      </c>
      <c r="T176" s="24">
        <f t="shared" si="4"/>
        <v>559</v>
      </c>
    </row>
    <row r="177" spans="2:20">
      <c r="B177" s="10"/>
      <c r="C177" s="5">
        <f t="shared" si="5"/>
        <v>175</v>
      </c>
      <c r="D177" s="20" t="s">
        <v>217</v>
      </c>
      <c r="E177" s="20" t="s">
        <v>210</v>
      </c>
      <c r="F177" s="20" t="s">
        <v>298</v>
      </c>
      <c r="G177" s="5">
        <v>45</v>
      </c>
      <c r="H177" s="5">
        <v>55</v>
      </c>
      <c r="I177" s="5">
        <v>0</v>
      </c>
      <c r="J177" s="21">
        <v>140</v>
      </c>
      <c r="K177" s="21">
        <v>80</v>
      </c>
      <c r="L177" s="21">
        <v>0</v>
      </c>
      <c r="M177" s="5">
        <v>25</v>
      </c>
      <c r="N177" s="5">
        <v>0</v>
      </c>
      <c r="O177" s="5">
        <v>85</v>
      </c>
      <c r="P177" s="21">
        <v>40</v>
      </c>
      <c r="Q177" s="21">
        <v>30</v>
      </c>
      <c r="R177" s="21">
        <v>35</v>
      </c>
      <c r="S177" s="21">
        <v>16</v>
      </c>
      <c r="T177" s="24">
        <f t="shared" si="4"/>
        <v>551</v>
      </c>
    </row>
    <row r="178" spans="2:20">
      <c r="B178" s="10"/>
      <c r="C178" s="5">
        <f t="shared" si="5"/>
        <v>176</v>
      </c>
      <c r="D178" s="20" t="s">
        <v>164</v>
      </c>
      <c r="E178" s="20" t="s">
        <v>155</v>
      </c>
      <c r="F178" s="20" t="s">
        <v>254</v>
      </c>
      <c r="G178" s="5">
        <v>15</v>
      </c>
      <c r="H178" s="5">
        <v>125</v>
      </c>
      <c r="I178" s="5">
        <v>50</v>
      </c>
      <c r="J178" s="21">
        <v>10</v>
      </c>
      <c r="K178" s="21">
        <v>30</v>
      </c>
      <c r="L178" s="21">
        <v>0</v>
      </c>
      <c r="M178" s="5">
        <v>55</v>
      </c>
      <c r="N178" s="5">
        <v>0</v>
      </c>
      <c r="O178" s="5">
        <v>130</v>
      </c>
      <c r="P178" s="21">
        <v>35</v>
      </c>
      <c r="Q178" s="21">
        <v>55</v>
      </c>
      <c r="R178" s="21">
        <v>21</v>
      </c>
      <c r="S178" s="21">
        <v>0</v>
      </c>
      <c r="T178" s="24">
        <f t="shared" si="4"/>
        <v>526</v>
      </c>
    </row>
    <row r="179" spans="2:20">
      <c r="B179" s="10">
        <v>97</v>
      </c>
      <c r="C179" s="5">
        <f t="shared" si="5"/>
        <v>177</v>
      </c>
      <c r="D179" s="20" t="s">
        <v>224</v>
      </c>
      <c r="E179" s="20" t="s">
        <v>221</v>
      </c>
      <c r="F179" s="20" t="s">
        <v>259</v>
      </c>
      <c r="G179" s="5">
        <v>50</v>
      </c>
      <c r="H179" s="5">
        <v>65</v>
      </c>
      <c r="I179" s="5">
        <v>0</v>
      </c>
      <c r="J179" s="21">
        <v>30</v>
      </c>
      <c r="K179" s="21">
        <v>35</v>
      </c>
      <c r="L179" s="21">
        <v>0</v>
      </c>
      <c r="M179" s="21">
        <v>30</v>
      </c>
      <c r="N179" s="21">
        <v>0</v>
      </c>
      <c r="O179" s="21">
        <v>75</v>
      </c>
      <c r="P179" s="21">
        <v>60</v>
      </c>
      <c r="Q179" s="21">
        <v>75</v>
      </c>
      <c r="R179" s="21">
        <v>63</v>
      </c>
      <c r="S179" s="21">
        <v>35</v>
      </c>
      <c r="T179" s="24">
        <f t="shared" si="4"/>
        <v>518</v>
      </c>
    </row>
    <row r="180" spans="2:20">
      <c r="B180" s="10"/>
      <c r="C180" s="5">
        <f t="shared" si="5"/>
        <v>178</v>
      </c>
      <c r="D180" s="20" t="s">
        <v>171</v>
      </c>
      <c r="E180" s="20" t="s">
        <v>155</v>
      </c>
      <c r="F180" s="20" t="s">
        <v>286</v>
      </c>
      <c r="G180" s="5">
        <v>35</v>
      </c>
      <c r="H180" s="5">
        <v>190</v>
      </c>
      <c r="I180" s="5">
        <v>45</v>
      </c>
      <c r="J180" s="21">
        <v>0</v>
      </c>
      <c r="K180" s="21">
        <v>25</v>
      </c>
      <c r="L180" s="21">
        <v>30</v>
      </c>
      <c r="M180" s="5">
        <v>55</v>
      </c>
      <c r="N180" s="5">
        <v>0</v>
      </c>
      <c r="O180" s="5">
        <v>30</v>
      </c>
      <c r="P180" s="21">
        <v>0</v>
      </c>
      <c r="Q180" s="21">
        <v>0</v>
      </c>
      <c r="R180" s="21">
        <v>70</v>
      </c>
      <c r="S180" s="21">
        <v>31</v>
      </c>
      <c r="T180" s="24">
        <f t="shared" si="4"/>
        <v>511</v>
      </c>
    </row>
    <row r="181" spans="2:20">
      <c r="B181" s="10"/>
      <c r="C181" s="5">
        <f t="shared" si="5"/>
        <v>179</v>
      </c>
      <c r="D181" s="20" t="s">
        <v>181</v>
      </c>
      <c r="E181" s="20" t="s">
        <v>155</v>
      </c>
      <c r="F181" s="20" t="s">
        <v>283</v>
      </c>
      <c r="G181" s="5">
        <v>65</v>
      </c>
      <c r="H181" s="5">
        <v>105</v>
      </c>
      <c r="I181" s="5">
        <v>0</v>
      </c>
      <c r="J181" s="21">
        <v>0</v>
      </c>
      <c r="K181" s="21">
        <v>15</v>
      </c>
      <c r="L181" s="21">
        <v>35</v>
      </c>
      <c r="M181" s="5">
        <v>25</v>
      </c>
      <c r="N181" s="5">
        <v>0</v>
      </c>
      <c r="O181" s="5">
        <v>30</v>
      </c>
      <c r="P181" s="21">
        <v>40</v>
      </c>
      <c r="Q181" s="21">
        <v>55</v>
      </c>
      <c r="R181" s="21">
        <v>56</v>
      </c>
      <c r="S181" s="21">
        <v>61</v>
      </c>
      <c r="T181" s="24">
        <f t="shared" si="4"/>
        <v>487</v>
      </c>
    </row>
    <row r="182" spans="2:20">
      <c r="B182" s="10"/>
      <c r="C182" s="5">
        <f t="shared" si="5"/>
        <v>180</v>
      </c>
      <c r="D182" s="20" t="s">
        <v>22</v>
      </c>
      <c r="E182" s="20" t="s">
        <v>7</v>
      </c>
      <c r="F182" s="20" t="s">
        <v>267</v>
      </c>
      <c r="G182" s="5">
        <v>100</v>
      </c>
      <c r="H182" s="5">
        <v>100</v>
      </c>
      <c r="I182" s="5">
        <v>0</v>
      </c>
      <c r="J182" s="21">
        <v>80</v>
      </c>
      <c r="K182" s="21">
        <v>135</v>
      </c>
      <c r="L182" s="21">
        <v>25</v>
      </c>
      <c r="M182" s="5">
        <v>30</v>
      </c>
      <c r="N182" s="5">
        <v>0</v>
      </c>
      <c r="O182" s="5">
        <v>0</v>
      </c>
      <c r="P182" s="21">
        <v>0</v>
      </c>
      <c r="Q182" s="21">
        <v>0</v>
      </c>
      <c r="R182" s="21">
        <v>0</v>
      </c>
      <c r="S182" s="21">
        <v>0</v>
      </c>
      <c r="T182" s="24">
        <f t="shared" si="4"/>
        <v>470</v>
      </c>
    </row>
    <row r="183" spans="2:20">
      <c r="B183" s="10">
        <v>98</v>
      </c>
      <c r="C183" s="5">
        <f t="shared" si="5"/>
        <v>181</v>
      </c>
      <c r="D183" s="20" t="s">
        <v>147</v>
      </c>
      <c r="E183" s="20" t="s">
        <v>249</v>
      </c>
      <c r="F183" s="20" t="s">
        <v>257</v>
      </c>
      <c r="G183" s="5">
        <v>35</v>
      </c>
      <c r="H183" s="5">
        <v>110</v>
      </c>
      <c r="I183" s="5">
        <v>0</v>
      </c>
      <c r="J183" s="21">
        <v>40</v>
      </c>
      <c r="K183" s="21">
        <v>0</v>
      </c>
      <c r="L183" s="21">
        <v>25</v>
      </c>
      <c r="M183" s="5">
        <v>30</v>
      </c>
      <c r="N183" s="5">
        <v>20</v>
      </c>
      <c r="O183" s="5">
        <v>30</v>
      </c>
      <c r="P183" s="21">
        <v>45</v>
      </c>
      <c r="Q183" s="21">
        <v>25</v>
      </c>
      <c r="R183" s="21">
        <v>77</v>
      </c>
      <c r="S183" s="21">
        <v>29</v>
      </c>
      <c r="T183" s="24">
        <f t="shared" si="4"/>
        <v>466</v>
      </c>
    </row>
    <row r="184" spans="2:20">
      <c r="B184" s="10"/>
      <c r="C184" s="5">
        <f t="shared" si="5"/>
        <v>182</v>
      </c>
      <c r="D184" s="20" t="s">
        <v>180</v>
      </c>
      <c r="E184" s="20" t="s">
        <v>155</v>
      </c>
      <c r="F184" s="20" t="s">
        <v>288</v>
      </c>
      <c r="G184" s="5">
        <v>15</v>
      </c>
      <c r="H184" s="5">
        <v>75</v>
      </c>
      <c r="I184" s="5">
        <v>0</v>
      </c>
      <c r="J184" s="21">
        <v>10</v>
      </c>
      <c r="K184" s="21">
        <v>30</v>
      </c>
      <c r="L184" s="21">
        <v>25</v>
      </c>
      <c r="M184" s="5">
        <v>25</v>
      </c>
      <c r="N184" s="5">
        <v>0</v>
      </c>
      <c r="O184" s="5">
        <v>125</v>
      </c>
      <c r="P184" s="21">
        <v>45</v>
      </c>
      <c r="Q184" s="21">
        <v>25</v>
      </c>
      <c r="R184" s="21">
        <v>49</v>
      </c>
      <c r="S184" s="21">
        <v>32</v>
      </c>
      <c r="T184" s="24">
        <f t="shared" si="4"/>
        <v>456</v>
      </c>
    </row>
    <row r="185" spans="2:20">
      <c r="B185" s="10"/>
      <c r="C185" s="5">
        <f t="shared" si="5"/>
        <v>183</v>
      </c>
      <c r="D185" s="20" t="s">
        <v>161</v>
      </c>
      <c r="E185" s="20" t="s">
        <v>155</v>
      </c>
      <c r="F185" s="20" t="s">
        <v>283</v>
      </c>
      <c r="G185" s="5">
        <v>15</v>
      </c>
      <c r="H185" s="5">
        <v>110</v>
      </c>
      <c r="I185" s="5">
        <v>0</v>
      </c>
      <c r="J185" s="21">
        <v>30</v>
      </c>
      <c r="K185" s="21">
        <v>35</v>
      </c>
      <c r="L185" s="21">
        <v>90</v>
      </c>
      <c r="M185" s="5">
        <v>30</v>
      </c>
      <c r="N185" s="5">
        <v>20</v>
      </c>
      <c r="O185" s="5">
        <v>70</v>
      </c>
      <c r="P185" s="21">
        <v>0</v>
      </c>
      <c r="Q185" s="21">
        <v>0</v>
      </c>
      <c r="R185" s="21">
        <v>35</v>
      </c>
      <c r="S185" s="21">
        <v>11</v>
      </c>
      <c r="T185" s="24">
        <f t="shared" si="4"/>
        <v>446</v>
      </c>
    </row>
    <row r="186" spans="2:20">
      <c r="B186" s="10"/>
      <c r="C186" s="5">
        <f t="shared" si="5"/>
        <v>184</v>
      </c>
      <c r="D186" s="20" t="s">
        <v>165</v>
      </c>
      <c r="E186" s="20" t="s">
        <v>155</v>
      </c>
      <c r="F186" s="20" t="s">
        <v>254</v>
      </c>
      <c r="G186" s="5">
        <v>45</v>
      </c>
      <c r="H186" s="5">
        <v>115</v>
      </c>
      <c r="I186" s="5">
        <v>0</v>
      </c>
      <c r="J186" s="21">
        <v>10</v>
      </c>
      <c r="K186" s="21">
        <v>35</v>
      </c>
      <c r="L186" s="21">
        <v>65</v>
      </c>
      <c r="M186" s="5">
        <v>55</v>
      </c>
      <c r="N186" s="5">
        <v>0</v>
      </c>
      <c r="O186" s="5">
        <v>85</v>
      </c>
      <c r="P186" s="21">
        <v>0</v>
      </c>
      <c r="Q186" s="21">
        <v>0</v>
      </c>
      <c r="R186" s="21">
        <v>21</v>
      </c>
      <c r="S186" s="21">
        <v>14</v>
      </c>
      <c r="T186" s="24">
        <f t="shared" si="4"/>
        <v>445</v>
      </c>
    </row>
    <row r="187" spans="2:20">
      <c r="B187" s="10"/>
      <c r="C187" s="5">
        <f t="shared" si="5"/>
        <v>185</v>
      </c>
      <c r="D187" s="20" t="s">
        <v>162</v>
      </c>
      <c r="E187" s="20" t="s">
        <v>155</v>
      </c>
      <c r="F187" s="20" t="s">
        <v>284</v>
      </c>
      <c r="G187" s="5">
        <v>20</v>
      </c>
      <c r="H187" s="5">
        <v>155</v>
      </c>
      <c r="I187" s="5">
        <v>0</v>
      </c>
      <c r="J187" s="21">
        <v>40</v>
      </c>
      <c r="K187" s="21">
        <v>15</v>
      </c>
      <c r="L187" s="21">
        <v>25</v>
      </c>
      <c r="M187" s="5">
        <v>25</v>
      </c>
      <c r="N187" s="5">
        <v>0</v>
      </c>
      <c r="O187" s="5">
        <v>0</v>
      </c>
      <c r="P187" s="21">
        <v>45</v>
      </c>
      <c r="Q187" s="21">
        <v>30</v>
      </c>
      <c r="R187" s="21">
        <v>35</v>
      </c>
      <c r="S187" s="21">
        <v>32</v>
      </c>
      <c r="T187" s="24">
        <f t="shared" si="4"/>
        <v>422</v>
      </c>
    </row>
    <row r="188" spans="2:20">
      <c r="B188" s="10"/>
      <c r="C188" s="5">
        <f t="shared" si="5"/>
        <v>186</v>
      </c>
      <c r="D188" s="20" t="s">
        <v>174</v>
      </c>
      <c r="E188" s="20" t="s">
        <v>155</v>
      </c>
      <c r="F188" s="20" t="s">
        <v>287</v>
      </c>
      <c r="G188" s="5">
        <v>50</v>
      </c>
      <c r="H188" s="5">
        <v>50</v>
      </c>
      <c r="I188" s="5">
        <v>0</v>
      </c>
      <c r="J188" s="21">
        <v>0</v>
      </c>
      <c r="K188" s="21">
        <v>70</v>
      </c>
      <c r="L188" s="21">
        <v>0</v>
      </c>
      <c r="M188" s="5">
        <v>0</v>
      </c>
      <c r="N188" s="5">
        <v>20</v>
      </c>
      <c r="O188" s="5">
        <v>0</v>
      </c>
      <c r="P188" s="21">
        <v>100</v>
      </c>
      <c r="Q188" s="21">
        <v>25</v>
      </c>
      <c r="R188" s="21">
        <v>42</v>
      </c>
      <c r="S188" s="21">
        <v>44</v>
      </c>
      <c r="T188" s="24">
        <f t="shared" si="4"/>
        <v>401</v>
      </c>
    </row>
    <row r="189" spans="2:20">
      <c r="B189" s="10"/>
      <c r="C189" s="5">
        <f t="shared" si="5"/>
        <v>187</v>
      </c>
      <c r="D189" s="20" t="s">
        <v>177</v>
      </c>
      <c r="E189" s="20" t="s">
        <v>155</v>
      </c>
      <c r="F189" s="20" t="s">
        <v>287</v>
      </c>
      <c r="G189" s="5">
        <v>15</v>
      </c>
      <c r="H189" s="5">
        <v>115</v>
      </c>
      <c r="I189" s="5">
        <v>0</v>
      </c>
      <c r="J189" s="21">
        <v>20</v>
      </c>
      <c r="K189" s="21">
        <v>15</v>
      </c>
      <c r="L189" s="21">
        <v>30</v>
      </c>
      <c r="M189" s="5">
        <v>25</v>
      </c>
      <c r="N189" s="5">
        <v>40</v>
      </c>
      <c r="O189" s="5">
        <v>30</v>
      </c>
      <c r="P189" s="21">
        <v>0</v>
      </c>
      <c r="Q189" s="21">
        <v>25</v>
      </c>
      <c r="R189" s="21">
        <v>42</v>
      </c>
      <c r="S189" s="21">
        <v>29</v>
      </c>
      <c r="T189" s="24">
        <f t="shared" si="4"/>
        <v>386</v>
      </c>
    </row>
    <row r="190" spans="2:20">
      <c r="B190" s="10">
        <v>99</v>
      </c>
      <c r="C190" s="5">
        <f t="shared" si="5"/>
        <v>188</v>
      </c>
      <c r="D190" s="20" t="s">
        <v>100</v>
      </c>
      <c r="E190" s="20" t="s">
        <v>97</v>
      </c>
      <c r="F190" s="20" t="s">
        <v>256</v>
      </c>
      <c r="G190" s="5">
        <v>35</v>
      </c>
      <c r="H190" s="5">
        <v>50</v>
      </c>
      <c r="I190" s="5">
        <v>0</v>
      </c>
      <c r="J190" s="21">
        <v>0</v>
      </c>
      <c r="K190" s="21">
        <v>30</v>
      </c>
      <c r="L190" s="21">
        <v>50</v>
      </c>
      <c r="M190" s="5">
        <v>50</v>
      </c>
      <c r="N190" s="5">
        <v>20</v>
      </c>
      <c r="O190" s="5">
        <v>70</v>
      </c>
      <c r="P190" s="21">
        <v>0</v>
      </c>
      <c r="Q190" s="21">
        <v>0</v>
      </c>
      <c r="R190" s="21">
        <v>63</v>
      </c>
      <c r="S190" s="21">
        <v>16</v>
      </c>
      <c r="T190" s="24">
        <f t="shared" si="4"/>
        <v>384</v>
      </c>
    </row>
    <row r="191" spans="2:20">
      <c r="B191" s="10"/>
      <c r="C191" s="5">
        <f t="shared" si="5"/>
        <v>189</v>
      </c>
      <c r="D191" s="20" t="s">
        <v>153</v>
      </c>
      <c r="E191" s="20" t="s">
        <v>127</v>
      </c>
      <c r="F191" s="22" t="s">
        <v>305</v>
      </c>
      <c r="G191" s="5">
        <v>0</v>
      </c>
      <c r="H191" s="5">
        <v>0</v>
      </c>
      <c r="I191" s="5">
        <v>0</v>
      </c>
      <c r="J191" s="21">
        <v>0</v>
      </c>
      <c r="K191" s="21">
        <v>50</v>
      </c>
      <c r="L191" s="5">
        <v>0</v>
      </c>
      <c r="M191" s="5">
        <v>0</v>
      </c>
      <c r="N191" s="5">
        <v>0</v>
      </c>
      <c r="O191" s="5">
        <v>195</v>
      </c>
      <c r="P191" s="21">
        <v>0</v>
      </c>
      <c r="Q191" s="21">
        <v>0</v>
      </c>
      <c r="R191" s="21">
        <v>98</v>
      </c>
      <c r="S191" s="21">
        <v>14</v>
      </c>
      <c r="T191" s="24">
        <f t="shared" si="4"/>
        <v>357</v>
      </c>
    </row>
    <row r="192" spans="2:20">
      <c r="B192" s="10"/>
      <c r="C192" s="5">
        <f t="shared" si="5"/>
        <v>190</v>
      </c>
      <c r="D192" s="20" t="s">
        <v>99</v>
      </c>
      <c r="E192" s="20" t="s">
        <v>97</v>
      </c>
      <c r="F192" s="20" t="s">
        <v>252</v>
      </c>
      <c r="G192" s="5">
        <v>15</v>
      </c>
      <c r="H192" s="5">
        <v>60</v>
      </c>
      <c r="I192" s="5">
        <v>0</v>
      </c>
      <c r="J192" s="21">
        <v>30</v>
      </c>
      <c r="K192" s="21">
        <v>30</v>
      </c>
      <c r="L192" s="21">
        <v>0</v>
      </c>
      <c r="M192" s="5">
        <v>0</v>
      </c>
      <c r="N192" s="5">
        <v>0</v>
      </c>
      <c r="O192" s="5">
        <v>30</v>
      </c>
      <c r="P192" s="21">
        <v>35</v>
      </c>
      <c r="Q192" s="21">
        <v>50</v>
      </c>
      <c r="R192" s="21">
        <v>42</v>
      </c>
      <c r="S192" s="21">
        <v>61</v>
      </c>
      <c r="T192" s="24">
        <f t="shared" si="4"/>
        <v>353</v>
      </c>
    </row>
    <row r="193" spans="2:20">
      <c r="B193" s="10">
        <v>100</v>
      </c>
      <c r="C193" s="5">
        <f t="shared" si="5"/>
        <v>191</v>
      </c>
      <c r="D193" s="20" t="s">
        <v>223</v>
      </c>
      <c r="E193" s="20" t="s">
        <v>221</v>
      </c>
      <c r="F193" s="20" t="s">
        <v>259</v>
      </c>
      <c r="G193" s="5">
        <v>75</v>
      </c>
      <c r="H193" s="5">
        <v>95</v>
      </c>
      <c r="I193" s="5">
        <v>0</v>
      </c>
      <c r="J193" s="21">
        <v>0</v>
      </c>
      <c r="K193" s="21">
        <v>35</v>
      </c>
      <c r="L193" s="21">
        <v>25</v>
      </c>
      <c r="M193" s="5">
        <v>0</v>
      </c>
      <c r="N193" s="5">
        <v>0</v>
      </c>
      <c r="O193" s="5">
        <v>30</v>
      </c>
      <c r="P193" s="21">
        <v>0</v>
      </c>
      <c r="Q193" s="21">
        <v>25</v>
      </c>
      <c r="R193" s="21">
        <v>35</v>
      </c>
      <c r="S193" s="21">
        <v>25</v>
      </c>
      <c r="T193" s="24">
        <f t="shared" si="4"/>
        <v>345</v>
      </c>
    </row>
    <row r="194" spans="2:20">
      <c r="B194" s="10"/>
      <c r="C194" s="5">
        <f t="shared" si="5"/>
        <v>192</v>
      </c>
      <c r="D194" s="20" t="s">
        <v>184</v>
      </c>
      <c r="E194" s="20" t="s">
        <v>155</v>
      </c>
      <c r="F194" s="20" t="s">
        <v>288</v>
      </c>
      <c r="G194" s="5">
        <v>0</v>
      </c>
      <c r="H194" s="5">
        <v>75</v>
      </c>
      <c r="I194" s="5">
        <v>0</v>
      </c>
      <c r="J194" s="21">
        <v>30</v>
      </c>
      <c r="K194" s="21">
        <v>0</v>
      </c>
      <c r="L194" s="21">
        <v>30</v>
      </c>
      <c r="M194" s="5">
        <v>30</v>
      </c>
      <c r="N194" s="5">
        <v>0</v>
      </c>
      <c r="O194" s="5">
        <v>55</v>
      </c>
      <c r="P194" s="21">
        <v>35</v>
      </c>
      <c r="Q194" s="21">
        <v>25</v>
      </c>
      <c r="R194" s="21">
        <v>63</v>
      </c>
      <c r="S194" s="21">
        <v>0</v>
      </c>
      <c r="T194" s="24">
        <f t="shared" si="4"/>
        <v>343</v>
      </c>
    </row>
    <row r="195" spans="2:20">
      <c r="B195" s="10">
        <v>101</v>
      </c>
      <c r="C195" s="5">
        <f t="shared" si="5"/>
        <v>193</v>
      </c>
      <c r="D195" s="20" t="s">
        <v>140</v>
      </c>
      <c r="E195" s="20" t="s">
        <v>31</v>
      </c>
      <c r="F195" s="20" t="s">
        <v>251</v>
      </c>
      <c r="G195" s="5">
        <v>50</v>
      </c>
      <c r="H195" s="5">
        <v>55</v>
      </c>
      <c r="I195" s="5">
        <v>0</v>
      </c>
      <c r="J195" s="21">
        <v>30</v>
      </c>
      <c r="K195" s="21">
        <v>65</v>
      </c>
      <c r="L195" s="21">
        <v>25</v>
      </c>
      <c r="M195" s="5">
        <v>0</v>
      </c>
      <c r="N195" s="5">
        <v>20</v>
      </c>
      <c r="O195" s="5">
        <v>30</v>
      </c>
      <c r="P195" s="21">
        <v>0</v>
      </c>
      <c r="Q195" s="21">
        <v>25</v>
      </c>
      <c r="R195" s="21">
        <v>28</v>
      </c>
      <c r="S195" s="21">
        <v>8</v>
      </c>
      <c r="T195" s="24">
        <f t="shared" ref="T195:T209" si="6">SUM(G195:S195)</f>
        <v>336</v>
      </c>
    </row>
    <row r="196" spans="2:20">
      <c r="B196" s="10"/>
      <c r="C196" s="5">
        <f t="shared" ref="C196:C209" si="7">RANK(T196,T:T)</f>
        <v>194</v>
      </c>
      <c r="D196" s="20" t="s">
        <v>176</v>
      </c>
      <c r="E196" s="20" t="s">
        <v>155</v>
      </c>
      <c r="F196" s="20" t="s">
        <v>287</v>
      </c>
      <c r="G196" s="5">
        <v>30</v>
      </c>
      <c r="H196" s="5">
        <v>50</v>
      </c>
      <c r="I196" s="5">
        <v>0</v>
      </c>
      <c r="J196" s="21">
        <v>20</v>
      </c>
      <c r="K196" s="21">
        <v>20</v>
      </c>
      <c r="L196" s="21">
        <v>35</v>
      </c>
      <c r="M196" s="5">
        <v>0</v>
      </c>
      <c r="N196" s="5">
        <v>20</v>
      </c>
      <c r="O196" s="5">
        <v>85</v>
      </c>
      <c r="P196" s="21">
        <v>0</v>
      </c>
      <c r="Q196" s="21">
        <v>30</v>
      </c>
      <c r="R196" s="21">
        <v>28</v>
      </c>
      <c r="S196" s="21">
        <v>0</v>
      </c>
      <c r="T196" s="24">
        <f t="shared" si="6"/>
        <v>318</v>
      </c>
    </row>
    <row r="197" spans="2:20">
      <c r="B197" s="10"/>
      <c r="C197" s="5">
        <f t="shared" si="7"/>
        <v>195</v>
      </c>
      <c r="D197" s="20" t="s">
        <v>96</v>
      </c>
      <c r="E197" s="20" t="s">
        <v>97</v>
      </c>
      <c r="F197" s="20" t="s">
        <v>252</v>
      </c>
      <c r="G197" s="5">
        <v>15</v>
      </c>
      <c r="H197" s="5">
        <v>25</v>
      </c>
      <c r="I197" s="5">
        <v>0</v>
      </c>
      <c r="J197" s="21">
        <v>40</v>
      </c>
      <c r="K197" s="21">
        <v>0</v>
      </c>
      <c r="L197" s="21">
        <v>30</v>
      </c>
      <c r="M197" s="5">
        <v>30</v>
      </c>
      <c r="N197" s="5">
        <v>0</v>
      </c>
      <c r="O197" s="5">
        <v>30</v>
      </c>
      <c r="P197" s="21">
        <v>0</v>
      </c>
      <c r="Q197" s="21">
        <v>50</v>
      </c>
      <c r="R197" s="21">
        <v>35</v>
      </c>
      <c r="S197" s="21">
        <v>55</v>
      </c>
      <c r="T197" s="24">
        <f t="shared" si="6"/>
        <v>310</v>
      </c>
    </row>
    <row r="198" spans="2:20">
      <c r="B198" s="10"/>
      <c r="C198" s="5">
        <f t="shared" si="7"/>
        <v>196</v>
      </c>
      <c r="D198" s="20" t="s">
        <v>178</v>
      </c>
      <c r="E198" s="20" t="s">
        <v>155</v>
      </c>
      <c r="F198" s="20" t="s">
        <v>288</v>
      </c>
      <c r="G198" s="5">
        <v>20</v>
      </c>
      <c r="H198" s="5">
        <v>75</v>
      </c>
      <c r="I198" s="5">
        <v>0</v>
      </c>
      <c r="J198" s="21">
        <v>0</v>
      </c>
      <c r="K198" s="21">
        <v>0</v>
      </c>
      <c r="L198" s="21">
        <v>55</v>
      </c>
      <c r="M198" s="5">
        <v>30</v>
      </c>
      <c r="N198" s="5">
        <v>0</v>
      </c>
      <c r="O198" s="5">
        <v>30</v>
      </c>
      <c r="P198" s="21">
        <v>0</v>
      </c>
      <c r="Q198" s="21">
        <v>0</v>
      </c>
      <c r="R198" s="21">
        <v>28</v>
      </c>
      <c r="S198" s="21">
        <v>0</v>
      </c>
      <c r="T198" s="24">
        <f t="shared" si="6"/>
        <v>238</v>
      </c>
    </row>
    <row r="199" spans="2:20">
      <c r="B199" s="10"/>
      <c r="C199" s="5">
        <f t="shared" si="7"/>
        <v>197</v>
      </c>
      <c r="D199" s="20" t="s">
        <v>182</v>
      </c>
      <c r="E199" s="20" t="s">
        <v>155</v>
      </c>
      <c r="F199" s="20" t="s">
        <v>284</v>
      </c>
      <c r="G199" s="5">
        <v>15</v>
      </c>
      <c r="H199" s="5">
        <v>25</v>
      </c>
      <c r="I199" s="5">
        <v>0</v>
      </c>
      <c r="J199" s="21">
        <v>0</v>
      </c>
      <c r="K199" s="21">
        <v>20</v>
      </c>
      <c r="L199" s="21">
        <v>0</v>
      </c>
      <c r="M199" s="5">
        <v>0</v>
      </c>
      <c r="N199" s="5">
        <v>0</v>
      </c>
      <c r="O199" s="5">
        <v>85</v>
      </c>
      <c r="P199" s="21">
        <v>0</v>
      </c>
      <c r="Q199" s="21">
        <v>25</v>
      </c>
      <c r="R199" s="21">
        <v>42</v>
      </c>
      <c r="S199" s="21">
        <v>0</v>
      </c>
      <c r="T199" s="24">
        <f t="shared" si="6"/>
        <v>212</v>
      </c>
    </row>
    <row r="200" spans="2:20">
      <c r="B200" s="10"/>
      <c r="C200" s="5">
        <f t="shared" si="7"/>
        <v>198</v>
      </c>
      <c r="D200" s="20" t="s">
        <v>314</v>
      </c>
      <c r="E200" s="20" t="s">
        <v>127</v>
      </c>
      <c r="F200" s="22" t="s">
        <v>255</v>
      </c>
      <c r="G200" s="5">
        <v>0</v>
      </c>
      <c r="H200" s="5">
        <v>0</v>
      </c>
      <c r="I200" s="5">
        <v>0</v>
      </c>
      <c r="J200" s="21">
        <v>0</v>
      </c>
      <c r="K200" s="21">
        <v>0</v>
      </c>
      <c r="L200" s="5">
        <v>0</v>
      </c>
      <c r="M200" s="5">
        <v>0</v>
      </c>
      <c r="N200" s="5">
        <v>0</v>
      </c>
      <c r="O200" s="5">
        <v>0</v>
      </c>
      <c r="P200" s="21">
        <v>0</v>
      </c>
      <c r="Q200" s="21">
        <v>0</v>
      </c>
      <c r="R200" s="21">
        <v>98</v>
      </c>
      <c r="S200" s="21">
        <v>92</v>
      </c>
      <c r="T200" s="24">
        <f t="shared" si="6"/>
        <v>190</v>
      </c>
    </row>
    <row r="201" spans="2:20">
      <c r="B201" s="10">
        <v>102</v>
      </c>
      <c r="C201" s="5">
        <f t="shared" si="7"/>
        <v>199</v>
      </c>
      <c r="D201" s="20" t="s">
        <v>218</v>
      </c>
      <c r="E201" s="20" t="s">
        <v>219</v>
      </c>
      <c r="F201" s="20" t="s">
        <v>254</v>
      </c>
      <c r="G201" s="5">
        <v>0</v>
      </c>
      <c r="H201" s="5">
        <v>25</v>
      </c>
      <c r="I201" s="5">
        <v>0</v>
      </c>
      <c r="J201" s="21">
        <v>0</v>
      </c>
      <c r="K201" s="21">
        <v>0</v>
      </c>
      <c r="L201" s="21">
        <v>0</v>
      </c>
      <c r="M201" s="5">
        <v>30</v>
      </c>
      <c r="N201" s="5">
        <v>0</v>
      </c>
      <c r="O201" s="5">
        <v>105</v>
      </c>
      <c r="P201" s="21">
        <v>0</v>
      </c>
      <c r="Q201" s="21">
        <v>0</v>
      </c>
      <c r="R201" s="21">
        <v>14</v>
      </c>
      <c r="S201" s="21">
        <v>10</v>
      </c>
      <c r="T201" s="24">
        <f t="shared" si="6"/>
        <v>184</v>
      </c>
    </row>
    <row r="202" spans="2:20">
      <c r="B202" s="10">
        <v>102</v>
      </c>
      <c r="C202" s="5">
        <f t="shared" si="7"/>
        <v>199</v>
      </c>
      <c r="D202" s="20" t="s">
        <v>98</v>
      </c>
      <c r="E202" s="20" t="s">
        <v>97</v>
      </c>
      <c r="F202" s="20" t="s">
        <v>256</v>
      </c>
      <c r="G202" s="5">
        <v>0</v>
      </c>
      <c r="H202" s="5">
        <v>50</v>
      </c>
      <c r="I202" s="5">
        <v>0</v>
      </c>
      <c r="J202" s="21">
        <v>0</v>
      </c>
      <c r="K202" s="21">
        <v>0</v>
      </c>
      <c r="L202" s="21">
        <v>0</v>
      </c>
      <c r="M202" s="5">
        <v>0</v>
      </c>
      <c r="N202" s="5">
        <v>0</v>
      </c>
      <c r="O202" s="5">
        <v>85</v>
      </c>
      <c r="P202" s="21">
        <v>0</v>
      </c>
      <c r="Q202" s="21">
        <v>0</v>
      </c>
      <c r="R202" s="21">
        <v>49</v>
      </c>
      <c r="S202" s="21">
        <v>0</v>
      </c>
      <c r="T202" s="24">
        <f t="shared" si="6"/>
        <v>184</v>
      </c>
    </row>
    <row r="203" spans="2:20">
      <c r="B203" s="10"/>
      <c r="C203" s="5">
        <f t="shared" si="7"/>
        <v>201</v>
      </c>
      <c r="D203" s="20" t="s">
        <v>183</v>
      </c>
      <c r="E203" s="20" t="s">
        <v>155</v>
      </c>
      <c r="F203" s="20" t="s">
        <v>254</v>
      </c>
      <c r="G203" s="5">
        <v>15</v>
      </c>
      <c r="H203" s="5">
        <v>25</v>
      </c>
      <c r="I203" s="5">
        <v>0</v>
      </c>
      <c r="J203" s="21">
        <v>0</v>
      </c>
      <c r="K203" s="21">
        <v>0</v>
      </c>
      <c r="L203" s="21">
        <v>35</v>
      </c>
      <c r="M203" s="5">
        <v>0</v>
      </c>
      <c r="N203" s="5">
        <v>0</v>
      </c>
      <c r="O203" s="5">
        <v>30</v>
      </c>
      <c r="P203" s="21">
        <v>0</v>
      </c>
      <c r="Q203" s="21">
        <v>0</v>
      </c>
      <c r="R203" s="21">
        <v>49</v>
      </c>
      <c r="S203" s="21">
        <v>16</v>
      </c>
      <c r="T203" s="24">
        <f t="shared" si="6"/>
        <v>170</v>
      </c>
    </row>
    <row r="204" spans="2:20">
      <c r="B204" s="10">
        <v>104</v>
      </c>
      <c r="C204" s="5">
        <f t="shared" si="7"/>
        <v>202</v>
      </c>
      <c r="D204" s="20" t="s">
        <v>101</v>
      </c>
      <c r="E204" s="20" t="s">
        <v>97</v>
      </c>
      <c r="F204" s="20" t="s">
        <v>256</v>
      </c>
      <c r="G204" s="5">
        <v>0</v>
      </c>
      <c r="H204" s="5">
        <v>30</v>
      </c>
      <c r="I204" s="5">
        <v>0</v>
      </c>
      <c r="J204" s="21">
        <v>10</v>
      </c>
      <c r="K204" s="21">
        <v>0</v>
      </c>
      <c r="L204" s="21">
        <v>0</v>
      </c>
      <c r="M204" s="5">
        <v>0</v>
      </c>
      <c r="N204" s="5">
        <v>0</v>
      </c>
      <c r="O204" s="5">
        <v>70</v>
      </c>
      <c r="P204" s="21">
        <v>0</v>
      </c>
      <c r="Q204" s="21">
        <v>0</v>
      </c>
      <c r="R204" s="21">
        <v>28</v>
      </c>
      <c r="S204" s="21">
        <v>11</v>
      </c>
      <c r="T204" s="24">
        <f t="shared" si="6"/>
        <v>149</v>
      </c>
    </row>
    <row r="205" spans="2:20">
      <c r="B205" s="10"/>
      <c r="C205" s="5">
        <f t="shared" si="7"/>
        <v>203</v>
      </c>
      <c r="D205" s="22" t="s">
        <v>130</v>
      </c>
      <c r="E205" s="22" t="s">
        <v>127</v>
      </c>
      <c r="F205" s="22" t="s">
        <v>305</v>
      </c>
      <c r="G205" s="5">
        <v>0</v>
      </c>
      <c r="H205" s="5">
        <v>0</v>
      </c>
      <c r="I205" s="5">
        <v>0</v>
      </c>
      <c r="J205" s="21">
        <v>0</v>
      </c>
      <c r="K205" s="21">
        <v>0</v>
      </c>
      <c r="L205" s="5">
        <v>0</v>
      </c>
      <c r="M205" s="5">
        <v>95</v>
      </c>
      <c r="N205" s="5">
        <v>0</v>
      </c>
      <c r="O205" s="5">
        <v>0</v>
      </c>
      <c r="P205" s="21">
        <v>0</v>
      </c>
      <c r="Q205" s="21">
        <v>0</v>
      </c>
      <c r="R205" s="21">
        <v>0</v>
      </c>
      <c r="S205" s="21">
        <v>0</v>
      </c>
      <c r="T205" s="24">
        <f t="shared" si="6"/>
        <v>95</v>
      </c>
    </row>
    <row r="206" spans="2:20">
      <c r="B206" s="10"/>
      <c r="C206" s="5">
        <f t="shared" si="7"/>
        <v>204</v>
      </c>
      <c r="D206" s="20" t="s">
        <v>179</v>
      </c>
      <c r="E206" s="20" t="s">
        <v>155</v>
      </c>
      <c r="F206" s="20" t="s">
        <v>288</v>
      </c>
      <c r="G206" s="5">
        <v>0</v>
      </c>
      <c r="H206" s="5">
        <v>0</v>
      </c>
      <c r="I206" s="5">
        <v>0</v>
      </c>
      <c r="J206" s="21">
        <v>0</v>
      </c>
      <c r="K206" s="21">
        <v>0</v>
      </c>
      <c r="L206" s="21">
        <v>0</v>
      </c>
      <c r="M206" s="5">
        <v>0</v>
      </c>
      <c r="N206" s="5">
        <v>20</v>
      </c>
      <c r="O206" s="5">
        <v>55</v>
      </c>
      <c r="P206" s="21">
        <v>0</v>
      </c>
      <c r="Q206" s="21">
        <v>0</v>
      </c>
      <c r="R206" s="21">
        <v>14</v>
      </c>
      <c r="S206" s="21">
        <v>0</v>
      </c>
      <c r="T206" s="24">
        <f t="shared" si="6"/>
        <v>89</v>
      </c>
    </row>
    <row r="207" spans="2:20">
      <c r="B207" s="10">
        <v>105</v>
      </c>
      <c r="C207" s="5">
        <f t="shared" si="7"/>
        <v>205</v>
      </c>
      <c r="D207" s="20" t="s">
        <v>103</v>
      </c>
      <c r="E207" s="20" t="s">
        <v>97</v>
      </c>
      <c r="F207" s="20" t="s">
        <v>256</v>
      </c>
      <c r="G207" s="5">
        <v>0</v>
      </c>
      <c r="H207" s="5">
        <v>0</v>
      </c>
      <c r="I207" s="5">
        <v>0</v>
      </c>
      <c r="J207" s="21">
        <v>10</v>
      </c>
      <c r="K207" s="21">
        <v>0</v>
      </c>
      <c r="L207" s="21">
        <v>30</v>
      </c>
      <c r="M207" s="5">
        <v>0</v>
      </c>
      <c r="N207" s="5">
        <v>0</v>
      </c>
      <c r="O207" s="5">
        <v>30</v>
      </c>
      <c r="P207" s="21">
        <v>0</v>
      </c>
      <c r="Q207" s="21">
        <v>0</v>
      </c>
      <c r="R207" s="21">
        <v>7</v>
      </c>
      <c r="S207" s="21">
        <v>0</v>
      </c>
      <c r="T207" s="24">
        <f t="shared" si="6"/>
        <v>77</v>
      </c>
    </row>
    <row r="208" spans="2:20">
      <c r="B208" s="10"/>
      <c r="C208" s="5">
        <f t="shared" si="7"/>
        <v>206</v>
      </c>
      <c r="D208" s="20" t="s">
        <v>163</v>
      </c>
      <c r="E208" s="20" t="s">
        <v>155</v>
      </c>
      <c r="F208" s="20" t="s">
        <v>284</v>
      </c>
      <c r="G208" s="5">
        <v>0</v>
      </c>
      <c r="H208" s="5">
        <v>0</v>
      </c>
      <c r="I208" s="5">
        <v>0</v>
      </c>
      <c r="J208" s="21">
        <v>0</v>
      </c>
      <c r="K208" s="21">
        <v>0</v>
      </c>
      <c r="L208" s="21">
        <v>0</v>
      </c>
      <c r="M208" s="5">
        <v>0</v>
      </c>
      <c r="N208" s="5">
        <v>0</v>
      </c>
      <c r="O208" s="5">
        <v>0</v>
      </c>
      <c r="P208" s="21">
        <v>0</v>
      </c>
      <c r="Q208" s="21">
        <v>0</v>
      </c>
      <c r="R208" s="21">
        <v>0</v>
      </c>
      <c r="S208" s="21">
        <v>0</v>
      </c>
      <c r="T208" s="24">
        <f t="shared" si="6"/>
        <v>0</v>
      </c>
    </row>
    <row r="209" spans="2:20">
      <c r="B209" s="10"/>
      <c r="C209" s="5">
        <f t="shared" si="7"/>
        <v>206</v>
      </c>
      <c r="D209" s="20" t="s">
        <v>102</v>
      </c>
      <c r="E209" s="20" t="s">
        <v>97</v>
      </c>
      <c r="F209" s="20" t="s">
        <v>252</v>
      </c>
      <c r="G209" s="5">
        <v>0</v>
      </c>
      <c r="H209" s="5">
        <v>0</v>
      </c>
      <c r="I209" s="5">
        <v>0</v>
      </c>
      <c r="J209" s="21">
        <v>0</v>
      </c>
      <c r="K209" s="21">
        <v>0</v>
      </c>
      <c r="L209" s="5">
        <v>0</v>
      </c>
      <c r="M209" s="5">
        <v>0</v>
      </c>
      <c r="N209" s="5">
        <v>0</v>
      </c>
      <c r="O209" s="5">
        <v>0</v>
      </c>
      <c r="P209" s="21">
        <v>0</v>
      </c>
      <c r="Q209" s="21">
        <v>0</v>
      </c>
      <c r="R209" s="21">
        <v>0</v>
      </c>
      <c r="S209" s="21">
        <v>0</v>
      </c>
      <c r="T209" s="24">
        <f t="shared" si="6"/>
        <v>0</v>
      </c>
    </row>
    <row r="210" spans="2:20">
      <c r="G210" s="1"/>
      <c r="J210" s="7"/>
      <c r="K210" s="8"/>
      <c r="L210" s="1"/>
      <c r="P210"/>
      <c r="T210" s="25"/>
    </row>
    <row r="211" spans="2:20">
      <c r="G211" s="1"/>
      <c r="J211" s="7"/>
      <c r="K211" s="8"/>
      <c r="L211" s="1"/>
      <c r="P211"/>
      <c r="T211" s="25"/>
    </row>
    <row r="212" spans="2:20">
      <c r="G212" s="1"/>
      <c r="J212" s="7"/>
      <c r="K212" s="8"/>
      <c r="L212" s="1"/>
      <c r="P212"/>
      <c r="T212" s="25"/>
    </row>
    <row r="213" spans="2:20">
      <c r="G213" s="1"/>
      <c r="J213" s="7"/>
      <c r="K213" s="8"/>
      <c r="L213" s="1"/>
      <c r="P213"/>
      <c r="T213" s="25"/>
    </row>
    <row r="214" spans="2:20">
      <c r="G214" s="1"/>
      <c r="J214" s="7"/>
      <c r="K214" s="8"/>
      <c r="L214" s="1"/>
      <c r="P214"/>
      <c r="T214" s="25"/>
    </row>
    <row r="215" spans="2:20">
      <c r="G215" s="1"/>
      <c r="J215" s="7"/>
      <c r="K215" s="8"/>
      <c r="L215" s="1"/>
      <c r="P215"/>
      <c r="T215" s="25"/>
    </row>
    <row r="216" spans="2:20">
      <c r="G216" s="1"/>
      <c r="J216" s="7"/>
      <c r="K216" s="8"/>
      <c r="L216" s="1"/>
      <c r="P216"/>
      <c r="T216" s="25"/>
    </row>
    <row r="217" spans="2:20">
      <c r="G217" s="1"/>
      <c r="J217" s="7"/>
      <c r="K217" s="8"/>
      <c r="L217" s="1"/>
      <c r="P217"/>
      <c r="T217" s="25"/>
    </row>
    <row r="218" spans="2:20">
      <c r="G218" s="1"/>
      <c r="J218" s="7"/>
      <c r="K218" s="8"/>
      <c r="L218" s="1"/>
      <c r="P218"/>
      <c r="T218" s="25"/>
    </row>
    <row r="219" spans="2:20">
      <c r="G219" s="1"/>
      <c r="J219" s="7"/>
      <c r="K219" s="8"/>
      <c r="L219" s="1"/>
      <c r="P219"/>
      <c r="T219" s="25"/>
    </row>
    <row r="220" spans="2:20">
      <c r="G220" s="1"/>
      <c r="J220" s="7"/>
      <c r="K220" s="8"/>
      <c r="L220" s="1"/>
      <c r="P220"/>
      <c r="T220" s="25"/>
    </row>
    <row r="221" spans="2:20">
      <c r="G221" s="1"/>
      <c r="J221" s="7"/>
      <c r="K221" s="8"/>
      <c r="L221" s="1"/>
      <c r="P221"/>
      <c r="T221" s="25"/>
    </row>
    <row r="222" spans="2:20">
      <c r="G222" s="1"/>
      <c r="J222" s="7"/>
      <c r="K222" s="8"/>
      <c r="L222" s="1"/>
      <c r="P222"/>
      <c r="T222" s="25"/>
    </row>
    <row r="223" spans="2:20">
      <c r="G223" s="1"/>
      <c r="J223" s="7"/>
      <c r="K223" s="8"/>
      <c r="L223" s="1"/>
      <c r="P223"/>
      <c r="T223" s="25"/>
    </row>
    <row r="224" spans="2:20">
      <c r="G224" s="1"/>
      <c r="J224" s="7"/>
      <c r="K224" s="8"/>
      <c r="L224" s="1"/>
      <c r="P224"/>
      <c r="T224" s="25"/>
    </row>
    <row r="225" spans="7:20">
      <c r="G225" s="1"/>
      <c r="J225" s="7"/>
      <c r="K225" s="8"/>
      <c r="L225" s="1"/>
      <c r="P225"/>
      <c r="T225" s="25"/>
    </row>
    <row r="226" spans="7:20">
      <c r="G226" s="1"/>
      <c r="J226" s="7"/>
      <c r="K226" s="8"/>
      <c r="L226" s="1"/>
      <c r="P226"/>
      <c r="T226" s="25"/>
    </row>
    <row r="227" spans="7:20">
      <c r="G227" s="1"/>
      <c r="J227" s="7"/>
      <c r="K227" s="8"/>
      <c r="L227" s="1"/>
      <c r="P227"/>
      <c r="T227" s="25"/>
    </row>
    <row r="228" spans="7:20">
      <c r="G228" s="1"/>
      <c r="J228" s="7"/>
      <c r="K228" s="8"/>
      <c r="L228" s="1"/>
      <c r="P228"/>
      <c r="T228" s="25"/>
    </row>
    <row r="229" spans="7:20">
      <c r="G229" s="1"/>
      <c r="J229" s="7"/>
      <c r="K229" s="8"/>
      <c r="L229" s="1"/>
      <c r="P229"/>
      <c r="T229" s="25"/>
    </row>
    <row r="230" spans="7:20">
      <c r="G230" s="1"/>
      <c r="J230" s="7"/>
      <c r="K230" s="8"/>
      <c r="L230" s="1"/>
      <c r="P230"/>
      <c r="T230" s="25"/>
    </row>
    <row r="231" spans="7:20">
      <c r="G231" s="1"/>
      <c r="J231" s="7"/>
      <c r="K231" s="8"/>
      <c r="L231" s="1"/>
      <c r="P231"/>
      <c r="T231" s="25"/>
    </row>
    <row r="232" spans="7:20">
      <c r="G232" s="1"/>
      <c r="J232" s="7"/>
      <c r="K232" s="8"/>
      <c r="L232" s="1"/>
      <c r="P232"/>
      <c r="T232" s="25"/>
    </row>
    <row r="233" spans="7:20">
      <c r="G233" s="1"/>
      <c r="J233" s="7"/>
      <c r="K233" s="8"/>
      <c r="L233" s="1"/>
      <c r="P233"/>
      <c r="T233" s="25"/>
    </row>
    <row r="234" spans="7:20">
      <c r="G234" s="1"/>
      <c r="J234" s="7"/>
      <c r="K234" s="8"/>
      <c r="L234" s="1"/>
      <c r="P234"/>
      <c r="T234" s="25"/>
    </row>
    <row r="235" spans="7:20">
      <c r="G235" s="1"/>
      <c r="J235" s="7"/>
      <c r="K235" s="8"/>
      <c r="L235" s="1"/>
      <c r="P235"/>
      <c r="T235" s="25"/>
    </row>
    <row r="236" spans="7:20">
      <c r="G236" s="1"/>
      <c r="J236" s="7"/>
      <c r="K236" s="8"/>
      <c r="L236" s="1"/>
      <c r="P236"/>
      <c r="T236" s="25"/>
    </row>
    <row r="237" spans="7:20">
      <c r="G237" s="1"/>
      <c r="J237" s="7"/>
      <c r="K237" s="8"/>
      <c r="L237" s="1"/>
      <c r="P237"/>
      <c r="T237" s="25"/>
    </row>
    <row r="238" spans="7:20">
      <c r="G238" s="1"/>
      <c r="J238" s="7"/>
      <c r="K238" s="8"/>
      <c r="L238" s="1"/>
      <c r="P238"/>
      <c r="T238" s="25"/>
    </row>
    <row r="239" spans="7:20">
      <c r="G239" s="1"/>
      <c r="J239" s="7"/>
      <c r="K239" s="8"/>
      <c r="L239" s="1"/>
      <c r="P239"/>
      <c r="T239" s="25"/>
    </row>
    <row r="240" spans="7:20">
      <c r="G240" s="1"/>
      <c r="J240" s="7"/>
      <c r="K240" s="8"/>
      <c r="L240" s="1"/>
      <c r="P240"/>
      <c r="T240" s="25"/>
    </row>
    <row r="241" spans="7:20">
      <c r="G241" s="1"/>
      <c r="J241" s="7"/>
      <c r="K241" s="8"/>
      <c r="L241" s="1"/>
      <c r="P241"/>
      <c r="T241" s="25"/>
    </row>
    <row r="242" spans="7:20">
      <c r="G242" s="1"/>
      <c r="J242" s="7"/>
      <c r="K242" s="8"/>
      <c r="L242" s="1"/>
      <c r="P242"/>
      <c r="T242" s="25"/>
    </row>
    <row r="243" spans="7:20">
      <c r="G243" s="1"/>
      <c r="J243" s="7"/>
      <c r="K243" s="8"/>
      <c r="L243" s="1"/>
      <c r="P243"/>
      <c r="T243" s="25"/>
    </row>
    <row r="244" spans="7:20">
      <c r="G244" s="1"/>
      <c r="J244" s="7"/>
      <c r="K244" s="8"/>
      <c r="L244" s="1"/>
      <c r="P244"/>
      <c r="T244" s="25"/>
    </row>
    <row r="245" spans="7:20">
      <c r="G245" s="1"/>
      <c r="J245" s="7"/>
      <c r="K245" s="8"/>
      <c r="L245" s="1"/>
      <c r="P245"/>
      <c r="T245" s="25"/>
    </row>
    <row r="246" spans="7:20">
      <c r="G246" s="1"/>
      <c r="J246" s="7"/>
      <c r="K246" s="8"/>
      <c r="L246" s="1"/>
      <c r="P246"/>
      <c r="T246" s="25"/>
    </row>
    <row r="247" spans="7:20">
      <c r="G247" s="1"/>
      <c r="J247" s="7"/>
      <c r="K247" s="8"/>
      <c r="L247" s="1"/>
      <c r="P247"/>
      <c r="T247" s="25"/>
    </row>
    <row r="248" spans="7:20">
      <c r="G248" s="1"/>
      <c r="J248" s="7"/>
      <c r="K248" s="8"/>
      <c r="L248" s="1"/>
      <c r="P248"/>
      <c r="T248" s="25"/>
    </row>
    <row r="249" spans="7:20">
      <c r="G249" s="1"/>
      <c r="J249" s="7"/>
      <c r="K249" s="8"/>
      <c r="L249" s="1"/>
      <c r="P249"/>
      <c r="T249" s="25"/>
    </row>
    <row r="250" spans="7:20">
      <c r="G250" s="1"/>
      <c r="J250" s="7"/>
      <c r="K250" s="8"/>
      <c r="L250" s="1"/>
      <c r="P250"/>
      <c r="T250" s="25"/>
    </row>
    <row r="251" spans="7:20">
      <c r="G251" s="1"/>
      <c r="J251" s="7"/>
      <c r="K251" s="8"/>
      <c r="L251" s="1"/>
      <c r="P251"/>
      <c r="T251" s="25"/>
    </row>
    <row r="252" spans="7:20">
      <c r="G252" s="1"/>
      <c r="J252" s="7"/>
      <c r="K252" s="8"/>
      <c r="L252" s="1"/>
      <c r="P252"/>
      <c r="T252" s="25"/>
    </row>
    <row r="253" spans="7:20">
      <c r="G253" s="1"/>
      <c r="J253" s="7"/>
      <c r="K253" s="8"/>
      <c r="L253" s="1"/>
      <c r="P253"/>
      <c r="T253" s="25"/>
    </row>
    <row r="254" spans="7:20">
      <c r="G254" s="1"/>
      <c r="J254" s="7"/>
      <c r="K254" s="8"/>
      <c r="L254" s="1"/>
      <c r="P254"/>
      <c r="T254" s="25"/>
    </row>
    <row r="255" spans="7:20">
      <c r="G255" s="1"/>
      <c r="J255" s="7"/>
      <c r="K255" s="8"/>
      <c r="L255" s="1"/>
      <c r="P255"/>
      <c r="T255" s="25"/>
    </row>
    <row r="256" spans="7:20">
      <c r="G256" s="1"/>
      <c r="J256" s="7"/>
      <c r="K256" s="8"/>
      <c r="L256" s="1"/>
      <c r="P256"/>
      <c r="T256" s="25"/>
    </row>
    <row r="257" spans="7:20">
      <c r="G257" s="1"/>
      <c r="J257" s="7"/>
      <c r="K257" s="8"/>
      <c r="L257" s="1"/>
      <c r="P257"/>
      <c r="T257" s="25"/>
    </row>
    <row r="258" spans="7:20">
      <c r="G258" s="1"/>
      <c r="J258" s="7"/>
      <c r="K258" s="8"/>
      <c r="L258" s="1"/>
      <c r="P258"/>
      <c r="T258" s="25"/>
    </row>
    <row r="259" spans="7:20">
      <c r="G259" s="1"/>
      <c r="J259" s="7"/>
      <c r="K259" s="8"/>
      <c r="L259" s="1"/>
      <c r="P259"/>
      <c r="T259" s="25"/>
    </row>
    <row r="260" spans="7:20">
      <c r="G260" s="1"/>
      <c r="J260" s="7"/>
      <c r="K260" s="8"/>
      <c r="L260" s="1"/>
      <c r="P260"/>
      <c r="T260" s="25"/>
    </row>
    <row r="261" spans="7:20">
      <c r="G261" s="1"/>
      <c r="J261" s="7"/>
      <c r="K261" s="8"/>
      <c r="L261" s="1"/>
      <c r="P261"/>
      <c r="T261" s="25"/>
    </row>
    <row r="262" spans="7:20">
      <c r="G262" s="1"/>
      <c r="J262" s="7"/>
      <c r="K262" s="8"/>
      <c r="L262" s="1"/>
      <c r="P262"/>
      <c r="T262" s="25"/>
    </row>
    <row r="263" spans="7:20">
      <c r="G263" s="1"/>
      <c r="J263" s="7"/>
      <c r="K263" s="8"/>
      <c r="L263" s="1"/>
      <c r="P263"/>
      <c r="T263" s="25"/>
    </row>
    <row r="264" spans="7:20">
      <c r="G264" s="1"/>
      <c r="J264" s="7"/>
      <c r="K264" s="8"/>
      <c r="L264" s="1"/>
      <c r="P264"/>
      <c r="T264" s="25"/>
    </row>
    <row r="265" spans="7:20">
      <c r="G265" s="1"/>
      <c r="J265" s="7"/>
      <c r="K265" s="8"/>
      <c r="L265" s="1"/>
      <c r="P265"/>
      <c r="T265" s="25"/>
    </row>
    <row r="266" spans="7:20">
      <c r="G266" s="1"/>
      <c r="J266" s="7"/>
      <c r="K266" s="8"/>
      <c r="L266" s="1"/>
      <c r="P266"/>
      <c r="T266" s="25"/>
    </row>
    <row r="267" spans="7:20">
      <c r="G267" s="1"/>
      <c r="J267" s="7"/>
      <c r="K267" s="8"/>
      <c r="L267" s="1"/>
      <c r="P267"/>
      <c r="T267" s="25"/>
    </row>
    <row r="268" spans="7:20">
      <c r="G268" s="1"/>
      <c r="J268" s="7"/>
      <c r="K268" s="8"/>
      <c r="L268" s="1"/>
      <c r="P268"/>
      <c r="T268" s="25"/>
    </row>
    <row r="269" spans="7:20">
      <c r="G269" s="1"/>
      <c r="J269" s="7"/>
      <c r="K269" s="8"/>
      <c r="L269" s="1"/>
      <c r="P269"/>
      <c r="T269" s="25"/>
    </row>
    <row r="270" spans="7:20">
      <c r="G270" s="1"/>
      <c r="J270" s="7"/>
      <c r="K270" s="8"/>
      <c r="L270" s="1"/>
      <c r="P270"/>
      <c r="T270" s="25"/>
    </row>
    <row r="271" spans="7:20">
      <c r="G271" s="1"/>
      <c r="J271" s="7"/>
      <c r="K271" s="8"/>
      <c r="L271" s="1"/>
      <c r="P271"/>
      <c r="T271" s="25"/>
    </row>
    <row r="272" spans="7:20">
      <c r="G272" s="1"/>
      <c r="J272" s="7"/>
      <c r="K272" s="8"/>
      <c r="L272" s="1"/>
      <c r="P272"/>
      <c r="T272" s="25"/>
    </row>
    <row r="273" spans="7:20">
      <c r="G273" s="1"/>
      <c r="J273" s="7"/>
      <c r="K273" s="8"/>
      <c r="L273" s="1"/>
      <c r="P273"/>
      <c r="T273" s="25"/>
    </row>
    <row r="274" spans="7:20">
      <c r="G274" s="1"/>
      <c r="J274" s="7"/>
      <c r="K274" s="8"/>
      <c r="L274" s="1"/>
      <c r="P274"/>
      <c r="T274" s="25"/>
    </row>
    <row r="275" spans="7:20">
      <c r="G275" s="1"/>
      <c r="J275" s="7"/>
      <c r="K275" s="8"/>
      <c r="L275" s="1"/>
      <c r="P275"/>
      <c r="T275" s="25"/>
    </row>
    <row r="276" spans="7:20">
      <c r="G276" s="1"/>
      <c r="J276" s="7"/>
      <c r="K276" s="8"/>
      <c r="L276" s="1"/>
      <c r="P276"/>
      <c r="T276" s="25"/>
    </row>
    <row r="277" spans="7:20">
      <c r="G277" s="1"/>
      <c r="J277" s="7"/>
      <c r="K277" s="8"/>
      <c r="L277" s="1"/>
      <c r="P277"/>
      <c r="T277" s="25"/>
    </row>
    <row r="278" spans="7:20">
      <c r="G278" s="1"/>
      <c r="J278" s="7"/>
      <c r="K278" s="8"/>
      <c r="L278" s="1"/>
      <c r="P278"/>
      <c r="T278" s="25"/>
    </row>
    <row r="279" spans="7:20">
      <c r="G279" s="1"/>
      <c r="J279" s="7"/>
      <c r="K279" s="8"/>
      <c r="L279" s="1"/>
      <c r="P279"/>
      <c r="T279" s="25"/>
    </row>
    <row r="280" spans="7:20">
      <c r="G280" s="1"/>
      <c r="J280" s="7"/>
      <c r="K280" s="8"/>
      <c r="L280" s="1"/>
      <c r="P280"/>
      <c r="T280" s="25"/>
    </row>
    <row r="281" spans="7:20">
      <c r="G281" s="1"/>
      <c r="J281" s="7"/>
      <c r="K281" s="8"/>
      <c r="L281" s="1"/>
      <c r="P281"/>
      <c r="T281" s="25"/>
    </row>
    <row r="282" spans="7:20">
      <c r="G282" s="1"/>
      <c r="J282" s="7"/>
      <c r="K282" s="8"/>
      <c r="L282" s="1"/>
      <c r="P282"/>
      <c r="T282" s="25"/>
    </row>
    <row r="283" spans="7:20">
      <c r="G283" s="1"/>
      <c r="J283" s="7"/>
      <c r="K283" s="8"/>
      <c r="L283" s="1"/>
      <c r="P283"/>
      <c r="T283" s="25"/>
    </row>
    <row r="284" spans="7:20">
      <c r="G284" s="1"/>
      <c r="J284" s="7"/>
      <c r="K284" s="8"/>
      <c r="L284" s="1"/>
      <c r="P284"/>
      <c r="T284" s="25"/>
    </row>
    <row r="285" spans="7:20">
      <c r="G285" s="1"/>
      <c r="J285" s="7"/>
      <c r="K285" s="8"/>
      <c r="L285" s="1"/>
      <c r="P285"/>
      <c r="T285" s="25"/>
    </row>
    <row r="286" spans="7:20">
      <c r="G286" s="1"/>
      <c r="J286" s="7"/>
      <c r="K286" s="8"/>
      <c r="L286" s="1"/>
      <c r="P286"/>
      <c r="T286" s="25"/>
    </row>
    <row r="287" spans="7:20">
      <c r="G287" s="1"/>
      <c r="J287" s="7"/>
      <c r="K287" s="8"/>
      <c r="L287" s="1"/>
      <c r="P287"/>
      <c r="T287" s="25"/>
    </row>
    <row r="288" spans="7:20">
      <c r="G288" s="1"/>
      <c r="J288" s="7"/>
      <c r="K288" s="8"/>
      <c r="L288" s="1"/>
      <c r="P288"/>
      <c r="T288" s="25"/>
    </row>
    <row r="289" spans="7:20">
      <c r="G289" s="1"/>
      <c r="J289" s="7"/>
      <c r="K289" s="8"/>
      <c r="L289" s="1"/>
      <c r="P289"/>
      <c r="T289" s="25"/>
    </row>
    <row r="290" spans="7:20">
      <c r="G290" s="1"/>
      <c r="J290" s="7"/>
      <c r="K290" s="8"/>
      <c r="L290" s="1"/>
      <c r="P290"/>
      <c r="T290" s="25"/>
    </row>
    <row r="291" spans="7:20">
      <c r="G291" s="1"/>
      <c r="J291" s="7"/>
      <c r="K291" s="8"/>
      <c r="L291" s="1"/>
      <c r="P291"/>
      <c r="T291" s="25"/>
    </row>
    <row r="292" spans="7:20">
      <c r="G292" s="1"/>
      <c r="J292" s="7"/>
      <c r="K292" s="8"/>
      <c r="L292" s="1"/>
      <c r="P292"/>
      <c r="T292" s="25"/>
    </row>
    <row r="293" spans="7:20">
      <c r="G293" s="1"/>
      <c r="J293" s="7"/>
      <c r="K293" s="8"/>
      <c r="L293" s="1"/>
      <c r="P293"/>
      <c r="T293" s="25"/>
    </row>
    <row r="294" spans="7:20">
      <c r="G294" s="1"/>
      <c r="J294" s="7"/>
      <c r="K294" s="8"/>
      <c r="L294" s="1"/>
      <c r="P294"/>
      <c r="T294" s="25"/>
    </row>
    <row r="295" spans="7:20">
      <c r="G295" s="1"/>
      <c r="J295" s="7"/>
      <c r="K295" s="8"/>
      <c r="L295" s="1"/>
      <c r="P295"/>
      <c r="T295" s="25"/>
    </row>
    <row r="296" spans="7:20">
      <c r="G296" s="1"/>
      <c r="J296" s="7"/>
      <c r="K296" s="8"/>
      <c r="L296" s="1"/>
      <c r="P296"/>
      <c r="T296" s="25"/>
    </row>
    <row r="297" spans="7:20">
      <c r="G297" s="1"/>
      <c r="J297" s="7"/>
      <c r="K297" s="8"/>
      <c r="L297" s="1"/>
      <c r="P297"/>
      <c r="T297" s="25"/>
    </row>
    <row r="298" spans="7:20">
      <c r="G298" s="1"/>
      <c r="J298" s="7"/>
      <c r="K298" s="8"/>
      <c r="L298" s="1"/>
      <c r="P298"/>
      <c r="T298" s="25"/>
    </row>
    <row r="299" spans="7:20">
      <c r="G299" s="1"/>
      <c r="J299" s="7"/>
      <c r="K299" s="8"/>
      <c r="L299" s="1"/>
      <c r="P299"/>
      <c r="T299" s="25"/>
    </row>
    <row r="300" spans="7:20">
      <c r="G300" s="1"/>
      <c r="J300" s="7"/>
      <c r="K300" s="8"/>
      <c r="L300" s="1"/>
      <c r="P300"/>
      <c r="T300" s="25"/>
    </row>
    <row r="301" spans="7:20">
      <c r="G301" s="1"/>
      <c r="J301" s="7"/>
      <c r="K301" s="8"/>
      <c r="L301" s="1"/>
      <c r="P301"/>
      <c r="T301" s="25"/>
    </row>
    <row r="302" spans="7:20">
      <c r="G302" s="1"/>
      <c r="J302" s="7"/>
      <c r="K302" s="8"/>
      <c r="L302" s="1"/>
      <c r="P302"/>
      <c r="T302" s="25"/>
    </row>
    <row r="303" spans="7:20">
      <c r="G303" s="1"/>
      <c r="J303" s="7"/>
      <c r="K303" s="8"/>
      <c r="L303" s="1"/>
      <c r="P303"/>
      <c r="T303" s="25"/>
    </row>
    <row r="304" spans="7:20">
      <c r="G304" s="1"/>
      <c r="J304" s="7"/>
      <c r="K304" s="8"/>
      <c r="L304" s="1"/>
      <c r="P304"/>
      <c r="T304" s="25"/>
    </row>
    <row r="305" spans="7:20">
      <c r="G305" s="1"/>
      <c r="J305" s="7"/>
      <c r="K305" s="8"/>
      <c r="L305" s="1"/>
      <c r="P305"/>
      <c r="T305" s="25"/>
    </row>
    <row r="306" spans="7:20">
      <c r="G306" s="1"/>
      <c r="J306" s="7"/>
      <c r="K306" s="8"/>
      <c r="L306" s="1"/>
      <c r="P306"/>
      <c r="T306" s="25"/>
    </row>
    <row r="307" spans="7:20">
      <c r="G307" s="1"/>
      <c r="J307" s="7"/>
      <c r="K307" s="8"/>
      <c r="L307" s="1"/>
      <c r="P307"/>
      <c r="T307" s="25"/>
    </row>
    <row r="308" spans="7:20">
      <c r="G308" s="1"/>
      <c r="J308" s="7"/>
      <c r="K308" s="8"/>
      <c r="L308" s="1"/>
      <c r="P308"/>
      <c r="T308" s="25"/>
    </row>
    <row r="309" spans="7:20">
      <c r="G309" s="1"/>
      <c r="J309" s="7"/>
      <c r="K309" s="8"/>
      <c r="L309" s="1"/>
      <c r="P309"/>
      <c r="T309" s="25"/>
    </row>
    <row r="310" spans="7:20">
      <c r="G310" s="1"/>
      <c r="J310" s="7"/>
      <c r="K310" s="8"/>
      <c r="L310" s="1"/>
      <c r="P310"/>
      <c r="T310" s="25"/>
    </row>
    <row r="311" spans="7:20">
      <c r="G311" s="1"/>
      <c r="J311" s="7"/>
      <c r="K311" s="8"/>
      <c r="L311" s="1"/>
      <c r="P311"/>
      <c r="T311" s="25"/>
    </row>
    <row r="312" spans="7:20">
      <c r="G312" s="1"/>
      <c r="J312" s="7"/>
      <c r="K312" s="8"/>
      <c r="L312" s="1"/>
      <c r="P312"/>
      <c r="T312" s="25"/>
    </row>
    <row r="313" spans="7:20">
      <c r="G313" s="1"/>
      <c r="J313" s="7"/>
      <c r="K313" s="8"/>
      <c r="L313" s="1"/>
      <c r="P313"/>
      <c r="T313" s="25"/>
    </row>
    <row r="314" spans="7:20">
      <c r="G314" s="1"/>
      <c r="J314" s="7"/>
      <c r="K314" s="8"/>
      <c r="L314" s="1"/>
      <c r="P314"/>
      <c r="T314" s="25"/>
    </row>
    <row r="315" spans="7:20">
      <c r="G315" s="1"/>
      <c r="J315" s="7"/>
      <c r="K315" s="8"/>
      <c r="L315" s="1"/>
      <c r="P315"/>
      <c r="T315" s="25"/>
    </row>
    <row r="316" spans="7:20">
      <c r="G316" s="1"/>
      <c r="J316" s="7"/>
      <c r="K316" s="8"/>
      <c r="L316" s="1"/>
      <c r="P316"/>
      <c r="T316" s="25"/>
    </row>
    <row r="317" spans="7:20">
      <c r="G317" s="1"/>
      <c r="J317" s="7"/>
      <c r="K317" s="8"/>
      <c r="L317" s="1"/>
      <c r="P317"/>
      <c r="T317" s="25"/>
    </row>
    <row r="318" spans="7:20">
      <c r="G318" s="1"/>
      <c r="J318" s="7"/>
      <c r="K318" s="8"/>
      <c r="L318" s="1"/>
      <c r="P318"/>
      <c r="T318" s="25"/>
    </row>
    <row r="319" spans="7:20">
      <c r="G319" s="1"/>
      <c r="J319" s="7"/>
      <c r="K319" s="8"/>
      <c r="L319" s="1"/>
      <c r="P319"/>
      <c r="T319" s="25"/>
    </row>
    <row r="320" spans="7:20">
      <c r="G320" s="1"/>
      <c r="J320" s="7"/>
      <c r="K320" s="8"/>
      <c r="L320" s="1"/>
      <c r="P320"/>
      <c r="T320" s="25"/>
    </row>
    <row r="321" spans="7:20">
      <c r="G321" s="1"/>
      <c r="J321" s="7"/>
      <c r="K321" s="8"/>
      <c r="L321" s="1"/>
      <c r="P321"/>
      <c r="T321" s="25"/>
    </row>
    <row r="322" spans="7:20">
      <c r="G322" s="1"/>
      <c r="J322" s="7"/>
      <c r="K322" s="8"/>
      <c r="L322" s="1"/>
      <c r="P322"/>
      <c r="T322" s="25"/>
    </row>
    <row r="323" spans="7:20">
      <c r="G323" s="1"/>
      <c r="J323" s="7"/>
      <c r="K323" s="8"/>
      <c r="L323" s="1"/>
      <c r="P323"/>
      <c r="T323" s="25"/>
    </row>
    <row r="324" spans="7:20">
      <c r="G324" s="1"/>
      <c r="J324" s="7"/>
      <c r="K324" s="8"/>
      <c r="L324" s="1"/>
      <c r="P324"/>
      <c r="T324" s="25"/>
    </row>
    <row r="325" spans="7:20">
      <c r="G325" s="1"/>
      <c r="J325" s="7"/>
      <c r="K325" s="8"/>
      <c r="L325" s="1"/>
      <c r="P325"/>
      <c r="T325" s="25"/>
    </row>
    <row r="326" spans="7:20">
      <c r="G326" s="1"/>
      <c r="J326" s="7"/>
      <c r="K326" s="8"/>
      <c r="L326" s="1"/>
      <c r="P326"/>
      <c r="T326" s="25"/>
    </row>
    <row r="327" spans="7:20">
      <c r="G327" s="1"/>
      <c r="J327" s="7"/>
      <c r="K327" s="8"/>
      <c r="L327" s="1"/>
      <c r="P327"/>
      <c r="T327" s="25"/>
    </row>
    <row r="328" spans="7:20">
      <c r="G328" s="1"/>
      <c r="J328" s="7"/>
      <c r="K328" s="8"/>
      <c r="L328" s="1"/>
      <c r="P328"/>
      <c r="T328" s="25"/>
    </row>
    <row r="329" spans="7:20">
      <c r="G329" s="1"/>
      <c r="J329" s="7"/>
      <c r="K329" s="8"/>
      <c r="L329" s="1"/>
      <c r="P329"/>
      <c r="T329" s="25"/>
    </row>
    <row r="330" spans="7:20">
      <c r="G330" s="1"/>
      <c r="J330" s="7"/>
      <c r="K330" s="8"/>
      <c r="L330" s="1"/>
      <c r="P330"/>
      <c r="T330" s="25"/>
    </row>
    <row r="331" spans="7:20">
      <c r="G331" s="1"/>
      <c r="J331" s="7"/>
      <c r="K331" s="8"/>
      <c r="L331" s="1"/>
      <c r="P331"/>
      <c r="T331" s="25"/>
    </row>
    <row r="332" spans="7:20">
      <c r="G332" s="1"/>
      <c r="J332" s="7"/>
      <c r="K332" s="8"/>
      <c r="L332" s="1"/>
      <c r="P332"/>
      <c r="T332" s="25"/>
    </row>
    <row r="333" spans="7:20">
      <c r="G333" s="1"/>
      <c r="J333" s="7"/>
      <c r="K333" s="8"/>
      <c r="L333" s="1"/>
      <c r="P333"/>
      <c r="T333" s="25"/>
    </row>
    <row r="334" spans="7:20">
      <c r="G334" s="1"/>
      <c r="J334" s="7"/>
      <c r="K334" s="8"/>
      <c r="L334" s="1"/>
      <c r="P334"/>
      <c r="T334" s="25"/>
    </row>
    <row r="335" spans="7:20">
      <c r="G335" s="1"/>
      <c r="J335" s="7"/>
      <c r="K335" s="8"/>
      <c r="L335" s="1"/>
      <c r="P335"/>
      <c r="T335" s="25"/>
    </row>
    <row r="336" spans="7:20">
      <c r="G336" s="1"/>
      <c r="J336" s="7"/>
      <c r="K336" s="8"/>
      <c r="L336" s="1"/>
      <c r="P336"/>
      <c r="T336" s="25"/>
    </row>
    <row r="337" spans="7:20">
      <c r="G337" s="1"/>
      <c r="J337" s="7"/>
      <c r="K337" s="8"/>
      <c r="L337" s="1"/>
      <c r="P337"/>
      <c r="T337" s="25"/>
    </row>
    <row r="338" spans="7:20">
      <c r="G338" s="1"/>
      <c r="J338" s="7"/>
      <c r="K338" s="8"/>
      <c r="L338" s="1"/>
      <c r="P338"/>
      <c r="T338" s="25"/>
    </row>
    <row r="339" spans="7:20">
      <c r="G339" s="1"/>
      <c r="J339" s="7"/>
      <c r="K339" s="8"/>
      <c r="L339" s="1"/>
      <c r="P339"/>
      <c r="T339" s="25"/>
    </row>
    <row r="340" spans="7:20">
      <c r="G340" s="1"/>
      <c r="J340" s="7"/>
      <c r="K340" s="8"/>
      <c r="L340" s="1"/>
      <c r="P340"/>
      <c r="T340" s="25"/>
    </row>
    <row r="341" spans="7:20">
      <c r="G341" s="1"/>
      <c r="J341" s="7"/>
      <c r="K341" s="8"/>
      <c r="L341" s="1"/>
      <c r="P341"/>
      <c r="T341" s="25"/>
    </row>
    <row r="342" spans="7:20">
      <c r="G342" s="1"/>
      <c r="J342" s="7"/>
      <c r="K342" s="8"/>
      <c r="L342" s="1"/>
      <c r="P342"/>
      <c r="T342" s="25"/>
    </row>
    <row r="343" spans="7:20">
      <c r="G343" s="1"/>
      <c r="J343" s="7"/>
      <c r="K343" s="8"/>
      <c r="L343" s="1"/>
      <c r="P343"/>
      <c r="T343" s="25"/>
    </row>
    <row r="344" spans="7:20">
      <c r="G344" s="1"/>
      <c r="J344" s="7"/>
      <c r="K344" s="8"/>
      <c r="L344" s="1"/>
      <c r="P344"/>
      <c r="T344" s="25"/>
    </row>
    <row r="345" spans="7:20">
      <c r="G345" s="1"/>
      <c r="J345" s="7"/>
      <c r="K345" s="8"/>
      <c r="L345" s="1"/>
      <c r="P345"/>
      <c r="T345" s="25"/>
    </row>
    <row r="346" spans="7:20">
      <c r="G346" s="1"/>
      <c r="J346" s="7"/>
      <c r="K346" s="8"/>
      <c r="L346" s="1"/>
      <c r="P346"/>
      <c r="T346" s="25"/>
    </row>
    <row r="347" spans="7:20">
      <c r="G347" s="1"/>
      <c r="J347" s="7"/>
      <c r="K347" s="8"/>
      <c r="L347" s="1"/>
      <c r="P347"/>
      <c r="T347" s="25"/>
    </row>
    <row r="348" spans="7:20">
      <c r="G348" s="1"/>
      <c r="J348" s="7"/>
      <c r="K348" s="8"/>
      <c r="L348" s="1"/>
      <c r="P348"/>
      <c r="T348" s="25"/>
    </row>
    <row r="349" spans="7:20">
      <c r="G349" s="1"/>
      <c r="J349" s="7"/>
      <c r="K349" s="8"/>
      <c r="L349" s="1"/>
      <c r="P349"/>
      <c r="T349" s="25"/>
    </row>
    <row r="350" spans="7:20">
      <c r="G350" s="1"/>
      <c r="J350" s="7"/>
      <c r="K350" s="8"/>
      <c r="L350" s="1"/>
      <c r="P350"/>
      <c r="T350" s="25"/>
    </row>
    <row r="351" spans="7:20">
      <c r="G351" s="1"/>
      <c r="J351" s="7"/>
      <c r="K351" s="8"/>
      <c r="L351" s="1"/>
      <c r="P351"/>
      <c r="T351" s="25"/>
    </row>
    <row r="352" spans="7:20">
      <c r="G352" s="1"/>
      <c r="J352" s="7"/>
      <c r="K352" s="8"/>
      <c r="L352" s="1"/>
      <c r="P352"/>
      <c r="T352" s="25"/>
    </row>
    <row r="353" spans="7:20">
      <c r="G353" s="1"/>
      <c r="J353" s="7"/>
      <c r="K353" s="8"/>
      <c r="L353" s="1"/>
      <c r="P353"/>
      <c r="T353" s="25"/>
    </row>
    <row r="354" spans="7:20">
      <c r="G354" s="1"/>
      <c r="J354" s="7"/>
      <c r="K354" s="8"/>
      <c r="L354" s="1"/>
      <c r="P354"/>
      <c r="T354" s="25"/>
    </row>
    <row r="355" spans="7:20">
      <c r="G355" s="1"/>
      <c r="J355" s="7"/>
      <c r="K355" s="8"/>
      <c r="L355" s="1"/>
      <c r="P355"/>
      <c r="T355" s="25"/>
    </row>
    <row r="356" spans="7:20">
      <c r="G356" s="1"/>
      <c r="J356" s="7"/>
      <c r="K356" s="8"/>
      <c r="L356" s="1"/>
      <c r="P356"/>
      <c r="T356" s="25"/>
    </row>
    <row r="357" spans="7:20">
      <c r="G357" s="1"/>
      <c r="J357" s="7"/>
      <c r="K357" s="8"/>
      <c r="L357" s="1"/>
      <c r="P357"/>
      <c r="T357" s="25"/>
    </row>
    <row r="358" spans="7:20">
      <c r="G358" s="1"/>
      <c r="J358" s="7"/>
      <c r="K358" s="8"/>
      <c r="L358" s="1"/>
      <c r="P358"/>
      <c r="T358" s="25"/>
    </row>
    <row r="359" spans="7:20">
      <c r="G359" s="1"/>
      <c r="J359" s="7"/>
      <c r="K359" s="8"/>
      <c r="L359" s="1"/>
      <c r="P359"/>
      <c r="T359" s="25"/>
    </row>
    <row r="360" spans="7:20">
      <c r="G360" s="1"/>
      <c r="J360" s="7"/>
      <c r="K360" s="8"/>
      <c r="L360" s="1"/>
      <c r="P360"/>
      <c r="T360" s="25"/>
    </row>
    <row r="361" spans="7:20">
      <c r="G361" s="1"/>
      <c r="J361" s="7"/>
      <c r="K361" s="8"/>
      <c r="L361" s="1"/>
      <c r="P361"/>
      <c r="T361" s="25"/>
    </row>
    <row r="362" spans="7:20">
      <c r="G362" s="1"/>
      <c r="J362" s="7"/>
      <c r="K362" s="8"/>
      <c r="L362" s="1"/>
      <c r="P362"/>
      <c r="T362" s="25"/>
    </row>
    <row r="363" spans="7:20">
      <c r="G363" s="1"/>
      <c r="J363" s="7"/>
      <c r="K363" s="8"/>
      <c r="L363" s="1"/>
      <c r="P363"/>
      <c r="T363" s="25"/>
    </row>
    <row r="364" spans="7:20">
      <c r="G364" s="1"/>
      <c r="J364" s="7"/>
      <c r="K364" s="8"/>
      <c r="L364" s="1"/>
      <c r="P364"/>
      <c r="T364" s="25"/>
    </row>
    <row r="365" spans="7:20">
      <c r="G365" s="1"/>
      <c r="J365" s="7"/>
      <c r="K365" s="8"/>
      <c r="L365" s="1"/>
      <c r="P365"/>
      <c r="T365" s="25"/>
    </row>
    <row r="366" spans="7:20">
      <c r="G366" s="1"/>
      <c r="J366" s="7"/>
      <c r="K366" s="8"/>
      <c r="L366" s="1"/>
      <c r="P366"/>
      <c r="T366" s="25"/>
    </row>
    <row r="367" spans="7:20">
      <c r="G367" s="1"/>
      <c r="J367" s="7"/>
      <c r="K367" s="8"/>
      <c r="L367" s="1"/>
      <c r="P367"/>
      <c r="T367" s="25"/>
    </row>
    <row r="368" spans="7:20">
      <c r="G368" s="1"/>
      <c r="J368" s="7"/>
      <c r="K368" s="8"/>
      <c r="L368" s="1"/>
      <c r="P368"/>
      <c r="T368" s="25"/>
    </row>
    <row r="369" spans="7:20">
      <c r="G369" s="1"/>
      <c r="J369" s="7"/>
      <c r="K369" s="8"/>
      <c r="L369" s="1"/>
      <c r="P369"/>
      <c r="T369" s="25"/>
    </row>
    <row r="370" spans="7:20">
      <c r="G370" s="1"/>
      <c r="J370" s="7"/>
      <c r="K370" s="8"/>
      <c r="L370" s="1"/>
      <c r="P370"/>
      <c r="T370" s="25"/>
    </row>
    <row r="371" spans="7:20">
      <c r="G371" s="1"/>
      <c r="J371" s="7"/>
      <c r="K371" s="8"/>
      <c r="L371" s="1"/>
      <c r="P371"/>
      <c r="T371" s="25"/>
    </row>
    <row r="372" spans="7:20">
      <c r="G372" s="1"/>
      <c r="J372" s="7"/>
      <c r="K372" s="8"/>
      <c r="L372" s="1"/>
      <c r="P372"/>
      <c r="T372" s="25"/>
    </row>
    <row r="373" spans="7:20">
      <c r="G373" s="1"/>
      <c r="J373" s="7"/>
      <c r="K373" s="8"/>
      <c r="L373" s="1"/>
      <c r="P373"/>
      <c r="T373" s="25"/>
    </row>
    <row r="374" spans="7:20">
      <c r="G374" s="1"/>
      <c r="J374" s="7"/>
      <c r="K374" s="8"/>
      <c r="L374" s="1"/>
      <c r="P374"/>
      <c r="T374" s="25"/>
    </row>
    <row r="375" spans="7:20">
      <c r="G375" s="1"/>
      <c r="J375" s="7"/>
      <c r="K375" s="8"/>
      <c r="L375" s="1"/>
      <c r="P375"/>
      <c r="T375" s="25"/>
    </row>
    <row r="376" spans="7:20">
      <c r="G376" s="1"/>
      <c r="J376" s="7"/>
      <c r="K376" s="8"/>
      <c r="L376" s="1"/>
      <c r="P376"/>
      <c r="T376" s="25"/>
    </row>
    <row r="377" spans="7:20">
      <c r="G377" s="1"/>
      <c r="J377" s="7"/>
      <c r="K377" s="8"/>
      <c r="L377" s="1"/>
      <c r="P377"/>
      <c r="T377" s="25"/>
    </row>
    <row r="378" spans="7:20">
      <c r="G378" s="1"/>
      <c r="J378" s="7"/>
      <c r="K378" s="8"/>
      <c r="L378" s="1"/>
      <c r="P378"/>
      <c r="T378" s="25"/>
    </row>
    <row r="379" spans="7:20">
      <c r="G379" s="1"/>
      <c r="J379" s="7"/>
      <c r="K379" s="8"/>
      <c r="L379" s="1"/>
      <c r="P379"/>
      <c r="T379" s="25"/>
    </row>
    <row r="380" spans="7:20">
      <c r="G380" s="1"/>
      <c r="J380" s="7"/>
      <c r="K380" s="8"/>
      <c r="L380" s="1"/>
      <c r="P380"/>
      <c r="T380" s="25"/>
    </row>
    <row r="381" spans="7:20">
      <c r="G381" s="1"/>
      <c r="J381" s="7"/>
      <c r="K381" s="8"/>
      <c r="L381" s="1"/>
      <c r="P381"/>
      <c r="T381" s="25"/>
    </row>
    <row r="382" spans="7:20">
      <c r="G382" s="1"/>
      <c r="J382" s="7"/>
      <c r="K382" s="8"/>
      <c r="L382" s="1"/>
      <c r="P382"/>
      <c r="T382" s="25"/>
    </row>
    <row r="383" spans="7:20">
      <c r="G383" s="1"/>
      <c r="J383" s="7"/>
      <c r="K383" s="8"/>
      <c r="L383" s="1"/>
      <c r="P383"/>
      <c r="T383" s="25"/>
    </row>
    <row r="384" spans="7:20">
      <c r="G384" s="1"/>
      <c r="J384" s="7"/>
      <c r="K384" s="8"/>
      <c r="L384" s="1"/>
      <c r="P384"/>
      <c r="T384" s="25"/>
    </row>
    <row r="385" spans="7:20">
      <c r="G385" s="1"/>
      <c r="J385" s="7"/>
      <c r="K385" s="8"/>
      <c r="L385" s="1"/>
      <c r="P385"/>
      <c r="T385" s="25"/>
    </row>
    <row r="386" spans="7:20">
      <c r="G386" s="1"/>
      <c r="J386" s="7"/>
      <c r="K386" s="8"/>
      <c r="L386" s="1"/>
      <c r="P386"/>
      <c r="T386" s="25"/>
    </row>
    <row r="387" spans="7:20">
      <c r="G387" s="1"/>
      <c r="J387" s="7"/>
      <c r="K387" s="8"/>
      <c r="L387" s="1"/>
      <c r="P387"/>
      <c r="T387" s="25"/>
    </row>
    <row r="388" spans="7:20">
      <c r="G388" s="1"/>
      <c r="J388" s="7"/>
      <c r="K388" s="8"/>
      <c r="L388" s="1"/>
      <c r="P388"/>
      <c r="T388" s="25"/>
    </row>
    <row r="389" spans="7:20">
      <c r="G389" s="1"/>
      <c r="J389" s="7"/>
      <c r="K389" s="8"/>
      <c r="L389" s="1"/>
      <c r="P389"/>
      <c r="T389" s="25"/>
    </row>
    <row r="390" spans="7:20">
      <c r="G390" s="1"/>
      <c r="J390" s="7"/>
      <c r="K390" s="8"/>
      <c r="L390" s="1"/>
      <c r="P390"/>
      <c r="T390" s="25"/>
    </row>
    <row r="391" spans="7:20">
      <c r="G391" s="1"/>
      <c r="J391" s="7"/>
      <c r="K391" s="8"/>
      <c r="L391" s="1"/>
      <c r="P391"/>
      <c r="T391" s="25"/>
    </row>
    <row r="392" spans="7:20">
      <c r="G392" s="1"/>
      <c r="J392" s="7"/>
      <c r="K392" s="8"/>
      <c r="L392" s="1"/>
      <c r="P392"/>
      <c r="T392" s="25"/>
    </row>
    <row r="393" spans="7:20">
      <c r="G393" s="1"/>
      <c r="J393" s="7"/>
      <c r="K393" s="8"/>
      <c r="L393" s="1"/>
      <c r="P393"/>
      <c r="T393" s="25"/>
    </row>
    <row r="394" spans="7:20">
      <c r="G394" s="1"/>
      <c r="J394" s="7"/>
      <c r="K394" s="8"/>
      <c r="L394" s="1"/>
      <c r="P394"/>
      <c r="T394" s="25"/>
    </row>
    <row r="395" spans="7:20">
      <c r="G395" s="1"/>
      <c r="J395" s="7"/>
      <c r="K395" s="8"/>
      <c r="L395" s="1"/>
      <c r="P395"/>
      <c r="T395" s="25"/>
    </row>
    <row r="396" spans="7:20">
      <c r="G396" s="1"/>
      <c r="J396" s="7"/>
      <c r="K396" s="8"/>
      <c r="L396" s="1"/>
      <c r="P396"/>
      <c r="T396" s="25"/>
    </row>
    <row r="397" spans="7:20">
      <c r="G397" s="1"/>
      <c r="J397" s="7"/>
      <c r="K397" s="8"/>
      <c r="L397" s="1"/>
      <c r="P397"/>
      <c r="T397" s="25"/>
    </row>
    <row r="398" spans="7:20">
      <c r="G398" s="1"/>
      <c r="J398" s="7"/>
      <c r="K398" s="8"/>
      <c r="L398" s="1"/>
      <c r="P398"/>
      <c r="T398" s="25"/>
    </row>
    <row r="399" spans="7:20">
      <c r="G399" s="1"/>
      <c r="J399" s="7"/>
      <c r="K399" s="8"/>
      <c r="L399" s="1"/>
      <c r="P399"/>
      <c r="T399" s="25"/>
    </row>
    <row r="400" spans="7:20">
      <c r="G400" s="1"/>
      <c r="J400" s="7"/>
      <c r="K400" s="8"/>
      <c r="L400" s="1"/>
      <c r="P400"/>
      <c r="T400" s="25"/>
    </row>
    <row r="401" spans="7:20">
      <c r="G401" s="1"/>
      <c r="J401" s="7"/>
      <c r="K401" s="8"/>
      <c r="L401" s="1"/>
      <c r="P401"/>
      <c r="T401" s="25"/>
    </row>
    <row r="402" spans="7:20">
      <c r="G402" s="1"/>
      <c r="J402" s="7"/>
      <c r="K402" s="8"/>
      <c r="L402" s="1"/>
      <c r="P402"/>
      <c r="T402" s="25"/>
    </row>
    <row r="403" spans="7:20">
      <c r="G403" s="1"/>
      <c r="J403" s="7"/>
      <c r="K403" s="8"/>
      <c r="L403" s="1"/>
      <c r="P403"/>
      <c r="T403" s="25"/>
    </row>
    <row r="404" spans="7:20">
      <c r="G404" s="1"/>
      <c r="J404" s="7"/>
      <c r="K404" s="8"/>
      <c r="L404" s="1"/>
      <c r="P404"/>
      <c r="T404" s="25"/>
    </row>
    <row r="405" spans="7:20">
      <c r="G405" s="1"/>
      <c r="J405" s="7"/>
      <c r="K405" s="8"/>
      <c r="L405" s="1"/>
      <c r="P405"/>
      <c r="T405" s="25"/>
    </row>
    <row r="406" spans="7:20">
      <c r="G406" s="1"/>
      <c r="J406" s="7"/>
      <c r="K406" s="8"/>
      <c r="L406" s="1"/>
      <c r="P406"/>
      <c r="T406" s="25"/>
    </row>
    <row r="407" spans="7:20">
      <c r="G407" s="1"/>
      <c r="J407" s="7"/>
      <c r="K407" s="8"/>
      <c r="L407" s="1"/>
      <c r="P407"/>
      <c r="T407" s="25"/>
    </row>
    <row r="408" spans="7:20">
      <c r="G408" s="1"/>
      <c r="J408" s="7"/>
      <c r="K408" s="8"/>
      <c r="L408" s="1"/>
      <c r="P408"/>
      <c r="T408" s="25"/>
    </row>
    <row r="409" spans="7:20">
      <c r="G409" s="1"/>
      <c r="J409" s="7"/>
      <c r="K409" s="8"/>
      <c r="L409" s="1"/>
      <c r="P409"/>
      <c r="T409" s="25"/>
    </row>
    <row r="410" spans="7:20">
      <c r="G410" s="1"/>
      <c r="J410" s="7"/>
      <c r="K410" s="8"/>
      <c r="L410" s="1"/>
      <c r="P410"/>
      <c r="T410" s="25"/>
    </row>
    <row r="411" spans="7:20">
      <c r="G411" s="1"/>
      <c r="J411" s="7"/>
      <c r="K411" s="8"/>
      <c r="L411" s="1"/>
      <c r="P411"/>
      <c r="T411" s="25"/>
    </row>
    <row r="412" spans="7:20">
      <c r="G412" s="1"/>
      <c r="J412" s="7"/>
      <c r="K412" s="8"/>
      <c r="L412" s="1"/>
      <c r="P412"/>
      <c r="T412" s="25"/>
    </row>
    <row r="413" spans="7:20">
      <c r="G413" s="1"/>
      <c r="J413" s="7"/>
      <c r="K413" s="8"/>
      <c r="L413" s="1"/>
      <c r="P413"/>
      <c r="T413" s="25"/>
    </row>
    <row r="414" spans="7:20">
      <c r="G414" s="1"/>
      <c r="J414" s="7"/>
      <c r="K414" s="8"/>
      <c r="L414" s="1"/>
      <c r="P414"/>
      <c r="T414" s="25"/>
    </row>
    <row r="415" spans="7:20">
      <c r="G415" s="1"/>
      <c r="J415" s="7"/>
      <c r="K415" s="8"/>
      <c r="L415" s="1"/>
      <c r="P415"/>
      <c r="T415" s="25"/>
    </row>
    <row r="416" spans="7:20">
      <c r="G416" s="1"/>
      <c r="J416" s="7"/>
      <c r="K416" s="8"/>
      <c r="L416" s="1"/>
      <c r="P416"/>
      <c r="T416" s="25"/>
    </row>
    <row r="417" spans="7:20">
      <c r="G417" s="1"/>
      <c r="J417" s="7"/>
      <c r="K417" s="8"/>
      <c r="L417" s="1"/>
      <c r="P417"/>
      <c r="T417" s="25"/>
    </row>
    <row r="418" spans="7:20">
      <c r="G418" s="1"/>
      <c r="J418" s="7"/>
      <c r="K418" s="8"/>
      <c r="L418" s="1"/>
      <c r="P418"/>
      <c r="T418" s="25"/>
    </row>
    <row r="419" spans="7:20">
      <c r="G419" s="1"/>
      <c r="J419" s="7"/>
      <c r="K419" s="8"/>
      <c r="L419" s="1"/>
      <c r="P419"/>
      <c r="T419" s="25"/>
    </row>
    <row r="420" spans="7:20">
      <c r="G420" s="1"/>
      <c r="J420" s="7"/>
      <c r="K420" s="8"/>
      <c r="L420" s="1"/>
      <c r="P420"/>
      <c r="T420" s="25"/>
    </row>
    <row r="421" spans="7:20">
      <c r="G421" s="1"/>
      <c r="J421" s="7"/>
      <c r="K421" s="8"/>
      <c r="L421" s="1"/>
      <c r="P421"/>
      <c r="T421" s="25"/>
    </row>
    <row r="422" spans="7:20">
      <c r="G422" s="1"/>
      <c r="J422" s="7"/>
      <c r="K422" s="8"/>
      <c r="L422" s="1"/>
      <c r="P422"/>
      <c r="T422" s="25"/>
    </row>
    <row r="423" spans="7:20">
      <c r="G423" s="1"/>
      <c r="J423" s="7"/>
      <c r="K423" s="8"/>
      <c r="L423" s="1"/>
      <c r="P423"/>
      <c r="T423" s="25"/>
    </row>
    <row r="424" spans="7:20">
      <c r="G424" s="1"/>
      <c r="J424" s="7"/>
      <c r="K424" s="8"/>
      <c r="L424" s="1"/>
      <c r="P424"/>
      <c r="T424" s="25"/>
    </row>
    <row r="425" spans="7:20">
      <c r="G425" s="1"/>
      <c r="J425" s="7"/>
      <c r="K425" s="8"/>
      <c r="L425" s="1"/>
      <c r="P425"/>
      <c r="T425" s="25"/>
    </row>
    <row r="426" spans="7:20">
      <c r="G426" s="1"/>
      <c r="J426" s="7"/>
      <c r="K426" s="8"/>
      <c r="L426" s="1"/>
      <c r="P426"/>
      <c r="T426" s="25"/>
    </row>
    <row r="427" spans="7:20">
      <c r="G427" s="1"/>
      <c r="J427" s="7"/>
      <c r="K427" s="8"/>
      <c r="L427" s="1"/>
      <c r="P427"/>
      <c r="T427" s="25"/>
    </row>
    <row r="428" spans="7:20">
      <c r="G428" s="1"/>
      <c r="J428" s="7"/>
      <c r="K428" s="8"/>
      <c r="L428" s="1"/>
      <c r="P428"/>
      <c r="T428" s="25"/>
    </row>
    <row r="429" spans="7:20">
      <c r="G429" s="1"/>
      <c r="J429" s="7"/>
      <c r="K429" s="8"/>
      <c r="L429" s="1"/>
      <c r="P429"/>
      <c r="T429" s="25"/>
    </row>
    <row r="430" spans="7:20">
      <c r="G430" s="1"/>
      <c r="J430" s="7"/>
      <c r="K430" s="8"/>
      <c r="L430" s="1"/>
      <c r="P430"/>
      <c r="T430" s="25"/>
    </row>
    <row r="431" spans="7:20">
      <c r="G431" s="1"/>
      <c r="J431" s="7"/>
      <c r="K431" s="8"/>
      <c r="L431" s="1"/>
      <c r="P431"/>
      <c r="T431" s="25"/>
    </row>
    <row r="432" spans="7:20">
      <c r="G432" s="1"/>
      <c r="J432" s="7"/>
      <c r="K432" s="8"/>
      <c r="L432" s="1"/>
      <c r="P432"/>
      <c r="T432" s="25"/>
    </row>
    <row r="433" spans="7:20">
      <c r="G433" s="1"/>
      <c r="J433" s="7"/>
      <c r="K433" s="8"/>
      <c r="L433" s="1"/>
      <c r="P433"/>
      <c r="T433" s="25"/>
    </row>
    <row r="434" spans="7:20">
      <c r="G434" s="1"/>
      <c r="J434" s="7"/>
      <c r="K434" s="8"/>
      <c r="L434" s="1"/>
      <c r="P434"/>
      <c r="T434" s="25"/>
    </row>
    <row r="435" spans="7:20">
      <c r="G435" s="1"/>
      <c r="J435" s="7"/>
      <c r="K435" s="8"/>
      <c r="L435" s="1"/>
      <c r="P435"/>
      <c r="T435" s="25"/>
    </row>
    <row r="436" spans="7:20">
      <c r="G436" s="1"/>
      <c r="J436" s="7"/>
      <c r="K436" s="8"/>
      <c r="L436" s="1"/>
      <c r="P436"/>
      <c r="T436" s="25"/>
    </row>
    <row r="437" spans="7:20">
      <c r="G437" s="1"/>
      <c r="J437" s="7"/>
      <c r="K437" s="8"/>
      <c r="L437" s="1"/>
      <c r="P437"/>
      <c r="T437" s="25"/>
    </row>
    <row r="438" spans="7:20">
      <c r="G438" s="1"/>
      <c r="J438" s="7"/>
      <c r="K438" s="8"/>
      <c r="L438" s="1"/>
      <c r="P438"/>
      <c r="T438" s="25"/>
    </row>
    <row r="439" spans="7:20">
      <c r="G439" s="1"/>
      <c r="J439" s="7"/>
      <c r="K439" s="8"/>
      <c r="L439" s="1"/>
      <c r="P439"/>
      <c r="T439" s="25"/>
    </row>
    <row r="440" spans="7:20">
      <c r="G440" s="1"/>
      <c r="J440" s="7"/>
      <c r="K440" s="8"/>
      <c r="L440" s="1"/>
      <c r="P440"/>
      <c r="T440" s="25"/>
    </row>
    <row r="441" spans="7:20">
      <c r="G441" s="1"/>
      <c r="J441" s="7"/>
      <c r="K441" s="8"/>
      <c r="L441" s="1"/>
      <c r="P441"/>
      <c r="T441" s="25"/>
    </row>
    <row r="442" spans="7:20">
      <c r="G442" s="1"/>
      <c r="J442" s="7"/>
      <c r="K442" s="8"/>
      <c r="L442" s="1"/>
      <c r="P442"/>
      <c r="T442" s="25"/>
    </row>
    <row r="443" spans="7:20">
      <c r="G443" s="1"/>
      <c r="J443" s="7"/>
      <c r="K443" s="8"/>
      <c r="L443" s="1"/>
      <c r="P443"/>
      <c r="T443" s="25"/>
    </row>
    <row r="444" spans="7:20">
      <c r="G444" s="1"/>
      <c r="J444" s="7"/>
      <c r="K444" s="8"/>
      <c r="L444" s="1"/>
      <c r="P444"/>
      <c r="T444" s="25"/>
    </row>
    <row r="445" spans="7:20">
      <c r="G445" s="1"/>
      <c r="J445" s="7"/>
      <c r="K445" s="8"/>
      <c r="L445" s="1"/>
      <c r="P445"/>
      <c r="T445" s="25"/>
    </row>
    <row r="446" spans="7:20">
      <c r="G446" s="1"/>
      <c r="J446" s="7"/>
      <c r="K446" s="8"/>
      <c r="L446" s="1"/>
      <c r="P446"/>
      <c r="T446" s="25"/>
    </row>
    <row r="447" spans="7:20">
      <c r="G447" s="1"/>
      <c r="J447" s="7"/>
      <c r="K447" s="8"/>
      <c r="L447" s="1"/>
      <c r="P447"/>
      <c r="T447" s="25"/>
    </row>
    <row r="448" spans="7:20">
      <c r="G448" s="1"/>
      <c r="J448" s="7"/>
      <c r="K448" s="8"/>
      <c r="L448" s="1"/>
      <c r="P448"/>
      <c r="T448" s="25"/>
    </row>
    <row r="449" spans="7:20">
      <c r="G449" s="1"/>
      <c r="J449" s="7"/>
      <c r="K449" s="8"/>
      <c r="L449" s="1"/>
      <c r="P449"/>
      <c r="T449" s="25"/>
    </row>
    <row r="450" spans="7:20">
      <c r="G450" s="1"/>
      <c r="J450" s="7"/>
      <c r="K450" s="8"/>
      <c r="L450" s="1"/>
      <c r="P450"/>
      <c r="T450" s="25"/>
    </row>
    <row r="451" spans="7:20">
      <c r="G451" s="1"/>
      <c r="J451" s="7"/>
      <c r="K451" s="8"/>
      <c r="L451" s="1"/>
      <c r="P451"/>
      <c r="T451" s="25"/>
    </row>
    <row r="452" spans="7:20">
      <c r="G452" s="1"/>
      <c r="J452" s="7"/>
      <c r="K452" s="8"/>
      <c r="L452" s="1"/>
      <c r="P452"/>
      <c r="T452" s="25"/>
    </row>
    <row r="453" spans="7:20">
      <c r="G453" s="1"/>
      <c r="J453" s="7"/>
      <c r="K453" s="8"/>
      <c r="L453" s="1"/>
      <c r="P453"/>
      <c r="T453" s="25"/>
    </row>
    <row r="454" spans="7:20">
      <c r="G454" s="1"/>
      <c r="J454" s="7"/>
      <c r="K454" s="8"/>
      <c r="L454" s="1"/>
      <c r="P454"/>
      <c r="T454" s="25"/>
    </row>
    <row r="455" spans="7:20">
      <c r="G455" s="1"/>
      <c r="J455" s="7"/>
      <c r="K455" s="8"/>
      <c r="L455" s="1"/>
      <c r="P455"/>
      <c r="T455" s="25"/>
    </row>
    <row r="456" spans="7:20">
      <c r="G456" s="1"/>
      <c r="J456" s="7"/>
      <c r="K456" s="8"/>
      <c r="L456" s="1"/>
      <c r="P456"/>
      <c r="T456" s="25"/>
    </row>
    <row r="457" spans="7:20">
      <c r="G457" s="1"/>
      <c r="J457" s="7"/>
      <c r="K457" s="8"/>
      <c r="L457" s="1"/>
      <c r="P457"/>
      <c r="T457" s="25"/>
    </row>
    <row r="458" spans="7:20">
      <c r="G458" s="1"/>
      <c r="J458" s="7"/>
      <c r="K458" s="8"/>
      <c r="L458" s="1"/>
      <c r="P458"/>
      <c r="T458" s="25"/>
    </row>
    <row r="459" spans="7:20">
      <c r="G459" s="1"/>
      <c r="J459" s="7"/>
      <c r="K459" s="8"/>
      <c r="L459" s="1"/>
      <c r="P459"/>
      <c r="T459" s="25"/>
    </row>
    <row r="460" spans="7:20">
      <c r="G460" s="1"/>
      <c r="J460" s="7"/>
      <c r="K460" s="8"/>
      <c r="L460" s="1"/>
      <c r="P460"/>
      <c r="T460" s="25"/>
    </row>
    <row r="461" spans="7:20">
      <c r="G461" s="1"/>
      <c r="J461" s="7"/>
      <c r="K461" s="8"/>
      <c r="L461" s="1"/>
      <c r="P461"/>
      <c r="T461" s="25"/>
    </row>
    <row r="462" spans="7:20">
      <c r="G462" s="1"/>
      <c r="J462" s="7"/>
      <c r="K462" s="8"/>
      <c r="L462" s="1"/>
      <c r="P462"/>
      <c r="T462" s="25"/>
    </row>
    <row r="463" spans="7:20">
      <c r="G463" s="1"/>
      <c r="J463" s="7"/>
      <c r="K463" s="8"/>
      <c r="L463" s="1"/>
      <c r="P463"/>
      <c r="T463" s="25"/>
    </row>
    <row r="464" spans="7:20">
      <c r="G464" s="1"/>
      <c r="J464" s="7"/>
      <c r="K464" s="8"/>
      <c r="L464" s="1"/>
      <c r="P464"/>
      <c r="T464" s="25"/>
    </row>
    <row r="465" spans="7:20">
      <c r="G465" s="1"/>
      <c r="J465" s="7"/>
      <c r="K465" s="8"/>
      <c r="L465" s="1"/>
      <c r="P465"/>
      <c r="T465" s="25"/>
    </row>
    <row r="466" spans="7:20">
      <c r="G466" s="1"/>
      <c r="J466" s="7"/>
      <c r="K466" s="8"/>
      <c r="L466" s="1"/>
      <c r="P466"/>
      <c r="T466" s="25"/>
    </row>
    <row r="467" spans="7:20">
      <c r="G467" s="1"/>
      <c r="J467" s="7"/>
      <c r="K467" s="8"/>
      <c r="L467" s="1"/>
      <c r="P467"/>
      <c r="T467" s="25"/>
    </row>
    <row r="468" spans="7:20">
      <c r="G468" s="1"/>
      <c r="J468" s="7"/>
      <c r="K468" s="8"/>
      <c r="L468" s="1"/>
      <c r="P468"/>
      <c r="T468" s="25"/>
    </row>
    <row r="469" spans="7:20">
      <c r="G469" s="1"/>
      <c r="J469" s="7"/>
      <c r="K469" s="8"/>
      <c r="L469" s="1"/>
      <c r="P469"/>
      <c r="T469" s="25"/>
    </row>
    <row r="470" spans="7:20">
      <c r="G470" s="1"/>
      <c r="J470" s="7"/>
      <c r="K470" s="8"/>
      <c r="L470" s="1"/>
      <c r="P470"/>
      <c r="T470" s="25"/>
    </row>
    <row r="471" spans="7:20">
      <c r="G471" s="1"/>
      <c r="J471" s="7"/>
      <c r="K471" s="8"/>
      <c r="L471" s="1"/>
      <c r="P471"/>
      <c r="T471" s="25"/>
    </row>
    <row r="472" spans="7:20">
      <c r="G472" s="1"/>
      <c r="J472" s="7"/>
      <c r="K472" s="8"/>
      <c r="L472" s="1"/>
      <c r="P472"/>
      <c r="T472" s="25"/>
    </row>
    <row r="473" spans="7:20">
      <c r="G473" s="1"/>
      <c r="J473" s="7"/>
      <c r="K473" s="8"/>
      <c r="L473" s="1"/>
      <c r="P473"/>
      <c r="T473" s="25"/>
    </row>
    <row r="474" spans="7:20">
      <c r="G474" s="1"/>
      <c r="J474" s="7"/>
      <c r="K474" s="8"/>
      <c r="L474" s="1"/>
      <c r="P474"/>
      <c r="T474" s="25"/>
    </row>
    <row r="475" spans="7:20">
      <c r="G475" s="1"/>
      <c r="J475" s="7"/>
      <c r="K475" s="8"/>
      <c r="L475" s="1"/>
      <c r="P475"/>
      <c r="T475" s="25"/>
    </row>
    <row r="476" spans="7:20">
      <c r="G476" s="1"/>
      <c r="J476" s="7"/>
      <c r="K476" s="8"/>
      <c r="L476" s="1"/>
      <c r="P476"/>
      <c r="T476" s="25"/>
    </row>
    <row r="477" spans="7:20">
      <c r="G477" s="1"/>
      <c r="J477" s="7"/>
      <c r="K477" s="8"/>
      <c r="L477" s="1"/>
      <c r="P477"/>
      <c r="T477" s="25"/>
    </row>
    <row r="478" spans="7:20">
      <c r="G478" s="1"/>
      <c r="J478" s="7"/>
      <c r="K478" s="8"/>
      <c r="L478" s="1"/>
      <c r="P478"/>
      <c r="T478" s="25"/>
    </row>
    <row r="479" spans="7:20">
      <c r="G479" s="1"/>
      <c r="J479" s="7"/>
      <c r="K479" s="8"/>
      <c r="L479" s="1"/>
      <c r="P479"/>
      <c r="T479" s="25"/>
    </row>
    <row r="480" spans="7:20">
      <c r="G480" s="1"/>
      <c r="J480" s="7"/>
      <c r="K480" s="8"/>
      <c r="L480" s="1"/>
      <c r="P480"/>
      <c r="T480" s="25"/>
    </row>
    <row r="481" spans="7:20">
      <c r="G481" s="1"/>
      <c r="J481" s="7"/>
      <c r="K481" s="8"/>
      <c r="L481" s="1"/>
      <c r="P481"/>
      <c r="T481" s="25"/>
    </row>
    <row r="482" spans="7:20">
      <c r="G482" s="1"/>
      <c r="J482" s="7"/>
      <c r="K482" s="8"/>
      <c r="L482" s="1"/>
      <c r="P482"/>
      <c r="T482" s="25"/>
    </row>
    <row r="483" spans="7:20">
      <c r="G483" s="1"/>
      <c r="J483" s="7"/>
      <c r="K483" s="8"/>
      <c r="L483" s="1"/>
      <c r="P483"/>
      <c r="T483" s="25"/>
    </row>
    <row r="484" spans="7:20">
      <c r="G484" s="1"/>
      <c r="J484" s="7"/>
      <c r="K484" s="8"/>
      <c r="L484" s="1"/>
      <c r="P484"/>
      <c r="T484" s="25"/>
    </row>
    <row r="485" spans="7:20">
      <c r="G485" s="1"/>
      <c r="J485" s="7"/>
      <c r="K485" s="8"/>
      <c r="L485" s="1"/>
      <c r="P485"/>
      <c r="T485" s="25"/>
    </row>
    <row r="486" spans="7:20">
      <c r="G486" s="1"/>
      <c r="J486" s="7"/>
      <c r="K486" s="8"/>
      <c r="L486" s="1"/>
      <c r="P486"/>
      <c r="T486" s="25"/>
    </row>
    <row r="487" spans="7:20">
      <c r="G487" s="1"/>
      <c r="J487" s="7"/>
      <c r="K487" s="8"/>
      <c r="L487" s="1"/>
      <c r="P487"/>
      <c r="T487" s="25"/>
    </row>
    <row r="488" spans="7:20">
      <c r="G488" s="1"/>
      <c r="J488" s="7"/>
      <c r="K488" s="8"/>
      <c r="L488" s="1"/>
      <c r="P488"/>
      <c r="T488" s="25"/>
    </row>
    <row r="489" spans="7:20">
      <c r="G489" s="1"/>
      <c r="J489" s="7"/>
      <c r="K489" s="8"/>
      <c r="L489" s="1"/>
      <c r="P489"/>
      <c r="T489" s="25"/>
    </row>
    <row r="490" spans="7:20">
      <c r="G490" s="1"/>
      <c r="J490" s="7"/>
      <c r="K490" s="8"/>
      <c r="L490" s="1"/>
      <c r="P490"/>
      <c r="T490" s="25"/>
    </row>
    <row r="491" spans="7:20">
      <c r="G491" s="1"/>
      <c r="J491" s="7"/>
      <c r="K491" s="8"/>
      <c r="L491" s="1"/>
      <c r="P491"/>
      <c r="T491" s="25"/>
    </row>
    <row r="492" spans="7:20">
      <c r="G492" s="1"/>
      <c r="J492" s="7"/>
      <c r="K492" s="8"/>
      <c r="L492" s="1"/>
      <c r="P492"/>
      <c r="T492" s="25"/>
    </row>
    <row r="493" spans="7:20">
      <c r="G493" s="1"/>
      <c r="J493" s="7"/>
      <c r="K493" s="8"/>
      <c r="L493" s="1"/>
      <c r="P493"/>
      <c r="T493" s="25"/>
    </row>
    <row r="494" spans="7:20">
      <c r="G494" s="1"/>
      <c r="J494" s="7"/>
      <c r="K494" s="8"/>
      <c r="L494" s="1"/>
      <c r="P494"/>
      <c r="T494" s="25"/>
    </row>
    <row r="495" spans="7:20">
      <c r="G495" s="1"/>
      <c r="J495" s="7"/>
      <c r="K495" s="8"/>
      <c r="L495" s="1"/>
      <c r="P495"/>
      <c r="T495" s="25"/>
    </row>
    <row r="496" spans="7:20">
      <c r="G496" s="1"/>
      <c r="J496" s="7"/>
      <c r="K496" s="8"/>
      <c r="L496" s="1"/>
      <c r="P496"/>
      <c r="T496" s="25"/>
    </row>
    <row r="497" spans="7:20">
      <c r="G497" s="1"/>
      <c r="J497" s="7"/>
      <c r="K497" s="8"/>
      <c r="L497" s="1"/>
      <c r="P497"/>
      <c r="T497" s="25"/>
    </row>
    <row r="498" spans="7:20">
      <c r="G498" s="1"/>
      <c r="J498" s="7"/>
      <c r="K498" s="8"/>
      <c r="L498" s="1"/>
      <c r="P498"/>
      <c r="T498" s="25"/>
    </row>
    <row r="499" spans="7:20">
      <c r="G499" s="1"/>
      <c r="J499" s="7"/>
      <c r="K499" s="8"/>
      <c r="L499" s="1"/>
      <c r="P499"/>
      <c r="T499" s="25"/>
    </row>
    <row r="500" spans="7:20">
      <c r="G500" s="1"/>
      <c r="J500" s="7"/>
      <c r="K500" s="8"/>
      <c r="L500" s="1"/>
      <c r="P500"/>
      <c r="T500" s="25"/>
    </row>
    <row r="501" spans="7:20">
      <c r="G501" s="1"/>
      <c r="J501" s="7"/>
      <c r="K501" s="8"/>
      <c r="L501" s="1"/>
      <c r="P501"/>
      <c r="T501" s="25"/>
    </row>
    <row r="502" spans="7:20">
      <c r="G502" s="1"/>
      <c r="J502" s="7"/>
      <c r="K502" s="8"/>
      <c r="L502" s="1"/>
      <c r="P502"/>
      <c r="T502" s="25"/>
    </row>
    <row r="503" spans="7:20">
      <c r="G503" s="1"/>
      <c r="J503" s="7"/>
      <c r="K503" s="8"/>
      <c r="L503" s="1"/>
      <c r="P503"/>
      <c r="T503" s="25"/>
    </row>
    <row r="504" spans="7:20">
      <c r="G504" s="1"/>
      <c r="J504" s="7"/>
      <c r="K504" s="8"/>
      <c r="L504" s="1"/>
      <c r="P504"/>
      <c r="T504" s="25"/>
    </row>
    <row r="505" spans="7:20">
      <c r="G505" s="1"/>
      <c r="J505" s="7"/>
      <c r="K505" s="8"/>
      <c r="L505" s="1"/>
      <c r="P505"/>
      <c r="T505" s="25"/>
    </row>
    <row r="506" spans="7:20">
      <c r="G506" s="1"/>
      <c r="J506" s="7"/>
      <c r="K506" s="8"/>
      <c r="L506" s="1"/>
      <c r="P506"/>
      <c r="T506" s="25"/>
    </row>
    <row r="507" spans="7:20">
      <c r="G507" s="1"/>
      <c r="J507" s="7"/>
      <c r="K507" s="8"/>
      <c r="L507" s="1"/>
      <c r="P507"/>
      <c r="T507" s="25"/>
    </row>
    <row r="508" spans="7:20">
      <c r="G508" s="1"/>
      <c r="J508" s="7"/>
      <c r="K508" s="8"/>
      <c r="L508" s="1"/>
      <c r="P508"/>
      <c r="T508" s="25"/>
    </row>
    <row r="509" spans="7:20">
      <c r="G509" s="1"/>
      <c r="J509" s="7"/>
      <c r="K509" s="8"/>
      <c r="L509" s="1"/>
      <c r="P509"/>
      <c r="T509" s="25"/>
    </row>
    <row r="510" spans="7:20">
      <c r="G510" s="1"/>
      <c r="J510" s="7"/>
      <c r="K510" s="8"/>
      <c r="L510" s="1"/>
      <c r="P510"/>
      <c r="T510" s="25"/>
    </row>
    <row r="511" spans="7:20">
      <c r="G511" s="1"/>
      <c r="J511" s="7"/>
      <c r="K511" s="8"/>
      <c r="L511" s="1"/>
      <c r="P511"/>
      <c r="T511" s="25"/>
    </row>
    <row r="512" spans="7:20">
      <c r="G512" s="1"/>
      <c r="J512" s="7"/>
      <c r="K512" s="8"/>
      <c r="L512" s="1"/>
      <c r="P512"/>
      <c r="T512" s="25"/>
    </row>
    <row r="513" spans="7:20">
      <c r="G513" s="1"/>
      <c r="J513" s="7"/>
      <c r="K513" s="8"/>
      <c r="L513" s="1"/>
      <c r="P513"/>
      <c r="T513" s="25"/>
    </row>
    <row r="514" spans="7:20">
      <c r="G514" s="1"/>
      <c r="J514" s="7"/>
      <c r="K514" s="8"/>
      <c r="L514" s="1"/>
      <c r="P514"/>
      <c r="T514" s="25"/>
    </row>
    <row r="515" spans="7:20">
      <c r="G515" s="1"/>
      <c r="J515" s="7"/>
      <c r="K515" s="8"/>
      <c r="L515" s="1"/>
      <c r="P515"/>
      <c r="T515" s="25"/>
    </row>
    <row r="516" spans="7:20">
      <c r="G516" s="1"/>
      <c r="J516" s="7"/>
      <c r="K516" s="8"/>
      <c r="L516" s="1"/>
      <c r="P516"/>
      <c r="T516" s="25"/>
    </row>
    <row r="517" spans="7:20">
      <c r="G517" s="1"/>
      <c r="J517" s="7"/>
      <c r="K517" s="8"/>
      <c r="L517" s="1"/>
      <c r="P517"/>
      <c r="T517" s="25"/>
    </row>
    <row r="518" spans="7:20">
      <c r="G518" s="1"/>
      <c r="J518" s="7"/>
      <c r="K518" s="8"/>
      <c r="L518" s="1"/>
      <c r="P518"/>
      <c r="T518" s="25"/>
    </row>
    <row r="519" spans="7:20">
      <c r="G519" s="1"/>
      <c r="J519" s="7"/>
      <c r="K519" s="8"/>
      <c r="L519" s="1"/>
      <c r="P519"/>
      <c r="T519" s="25"/>
    </row>
    <row r="520" spans="7:20">
      <c r="G520" s="1"/>
      <c r="J520" s="7"/>
      <c r="K520" s="8"/>
      <c r="L520" s="1"/>
      <c r="P520"/>
      <c r="T520" s="25"/>
    </row>
    <row r="521" spans="7:20">
      <c r="G521" s="1"/>
      <c r="J521" s="7"/>
      <c r="K521" s="8"/>
      <c r="L521" s="1"/>
      <c r="P521"/>
      <c r="T521" s="25"/>
    </row>
    <row r="522" spans="7:20">
      <c r="G522" s="1"/>
      <c r="J522" s="7"/>
      <c r="K522" s="8"/>
      <c r="L522" s="1"/>
      <c r="P522"/>
      <c r="T522" s="25"/>
    </row>
    <row r="523" spans="7:20">
      <c r="G523" s="1"/>
      <c r="J523" s="7"/>
      <c r="K523" s="8"/>
      <c r="L523" s="1"/>
      <c r="P523"/>
      <c r="T523" s="25"/>
    </row>
    <row r="524" spans="7:20">
      <c r="G524" s="1"/>
      <c r="J524" s="7"/>
      <c r="K524" s="8"/>
      <c r="L524" s="1"/>
      <c r="P524"/>
      <c r="T524" s="25"/>
    </row>
    <row r="525" spans="7:20">
      <c r="G525" s="1"/>
      <c r="J525" s="7"/>
      <c r="K525" s="8"/>
      <c r="L525" s="1"/>
      <c r="P525"/>
      <c r="T525" s="25"/>
    </row>
    <row r="526" spans="7:20">
      <c r="G526" s="1"/>
      <c r="J526" s="7"/>
      <c r="K526" s="8"/>
      <c r="L526" s="1"/>
      <c r="P526"/>
      <c r="T526" s="25"/>
    </row>
    <row r="527" spans="7:20">
      <c r="G527" s="1"/>
      <c r="J527" s="7"/>
      <c r="K527" s="8"/>
      <c r="L527" s="1"/>
      <c r="P527"/>
      <c r="T527" s="25"/>
    </row>
    <row r="528" spans="7:20">
      <c r="G528" s="1"/>
      <c r="J528" s="7"/>
      <c r="K528" s="8"/>
      <c r="L528" s="1"/>
      <c r="P528"/>
      <c r="T528" s="25"/>
    </row>
    <row r="529" spans="7:20">
      <c r="G529" s="1"/>
      <c r="J529" s="7"/>
      <c r="K529" s="8"/>
      <c r="L529" s="1"/>
      <c r="P529"/>
      <c r="T529" s="25"/>
    </row>
    <row r="530" spans="7:20">
      <c r="G530" s="1"/>
      <c r="J530" s="7"/>
      <c r="K530" s="8"/>
      <c r="L530" s="1"/>
      <c r="P530"/>
      <c r="T530" s="25"/>
    </row>
    <row r="531" spans="7:20">
      <c r="G531" s="1"/>
      <c r="J531" s="7"/>
      <c r="K531" s="8"/>
      <c r="L531" s="1"/>
      <c r="P531"/>
      <c r="T531" s="25"/>
    </row>
    <row r="532" spans="7:20">
      <c r="G532" s="1"/>
      <c r="J532" s="7"/>
      <c r="K532" s="8"/>
      <c r="L532" s="1"/>
      <c r="P532"/>
      <c r="T532" s="25"/>
    </row>
    <row r="533" spans="7:20">
      <c r="G533" s="1"/>
      <c r="J533" s="7"/>
      <c r="K533" s="8"/>
      <c r="L533" s="1"/>
      <c r="P533"/>
      <c r="T533" s="25"/>
    </row>
    <row r="534" spans="7:20">
      <c r="G534" s="1"/>
      <c r="J534" s="7"/>
      <c r="K534" s="8"/>
      <c r="L534" s="1"/>
      <c r="P534"/>
      <c r="T534" s="25"/>
    </row>
    <row r="535" spans="7:20">
      <c r="G535" s="1"/>
      <c r="J535" s="7"/>
      <c r="K535" s="8"/>
      <c r="L535" s="1"/>
      <c r="P535"/>
      <c r="T535" s="25"/>
    </row>
    <row r="536" spans="7:20">
      <c r="G536" s="1"/>
      <c r="J536" s="7"/>
      <c r="K536" s="8"/>
      <c r="L536" s="1"/>
      <c r="P536"/>
      <c r="T536" s="25"/>
    </row>
    <row r="537" spans="7:20">
      <c r="G537" s="1"/>
      <c r="J537" s="7"/>
      <c r="K537" s="8"/>
      <c r="L537" s="1"/>
      <c r="P537"/>
      <c r="T537" s="25"/>
    </row>
    <row r="538" spans="7:20">
      <c r="G538" s="1"/>
      <c r="J538" s="7"/>
      <c r="K538" s="8"/>
      <c r="L538" s="1"/>
      <c r="P538"/>
      <c r="T538" s="25"/>
    </row>
    <row r="539" spans="7:20">
      <c r="G539" s="1"/>
      <c r="J539" s="7"/>
      <c r="K539" s="8"/>
      <c r="L539" s="1"/>
      <c r="P539"/>
      <c r="T539" s="25"/>
    </row>
    <row r="540" spans="7:20">
      <c r="G540" s="1"/>
      <c r="J540" s="7"/>
      <c r="K540" s="8"/>
      <c r="L540" s="1"/>
      <c r="P540"/>
      <c r="T540" s="25"/>
    </row>
    <row r="541" spans="7:20">
      <c r="G541" s="1"/>
      <c r="J541" s="7"/>
      <c r="K541" s="8"/>
      <c r="L541" s="1"/>
      <c r="P541"/>
      <c r="T541" s="25"/>
    </row>
    <row r="542" spans="7:20">
      <c r="G542" s="1"/>
      <c r="J542" s="7"/>
      <c r="K542" s="8"/>
      <c r="L542" s="1"/>
      <c r="P542"/>
      <c r="T542" s="25"/>
    </row>
    <row r="543" spans="7:20">
      <c r="G543" s="1"/>
      <c r="J543" s="7"/>
      <c r="K543" s="8"/>
      <c r="L543" s="1"/>
      <c r="P543"/>
      <c r="T543" s="25"/>
    </row>
    <row r="544" spans="7:20">
      <c r="G544" s="1"/>
      <c r="J544" s="7"/>
      <c r="K544" s="8"/>
      <c r="L544" s="1"/>
      <c r="P544"/>
      <c r="T544" s="25"/>
    </row>
    <row r="545" spans="7:20">
      <c r="G545" s="1"/>
      <c r="J545" s="7"/>
      <c r="K545" s="8"/>
      <c r="L545" s="1"/>
      <c r="P545"/>
      <c r="T545" s="25"/>
    </row>
    <row r="546" spans="7:20">
      <c r="G546" s="1"/>
      <c r="J546" s="7"/>
      <c r="K546" s="8"/>
      <c r="L546" s="1"/>
      <c r="P546"/>
      <c r="T546" s="25"/>
    </row>
    <row r="547" spans="7:20">
      <c r="G547" s="1"/>
      <c r="J547" s="7"/>
      <c r="K547" s="8"/>
      <c r="L547" s="1"/>
      <c r="P547"/>
      <c r="T547" s="25"/>
    </row>
    <row r="548" spans="7:20">
      <c r="G548" s="1"/>
      <c r="J548" s="7"/>
      <c r="K548" s="8"/>
      <c r="L548" s="1"/>
      <c r="P548"/>
      <c r="T548" s="25"/>
    </row>
    <row r="549" spans="7:20">
      <c r="G549" s="1"/>
      <c r="J549" s="7"/>
      <c r="K549" s="8"/>
      <c r="L549" s="1"/>
      <c r="P549"/>
      <c r="T549" s="25"/>
    </row>
    <row r="550" spans="7:20">
      <c r="G550" s="1"/>
      <c r="J550" s="7"/>
      <c r="K550" s="8"/>
      <c r="L550" s="1"/>
      <c r="P550"/>
      <c r="T550" s="25"/>
    </row>
    <row r="551" spans="7:20">
      <c r="G551" s="1"/>
      <c r="J551" s="7"/>
      <c r="K551" s="8"/>
      <c r="L551" s="1"/>
      <c r="P551"/>
      <c r="T551" s="25"/>
    </row>
    <row r="552" spans="7:20">
      <c r="G552" s="1"/>
      <c r="J552" s="7"/>
      <c r="K552" s="8"/>
      <c r="L552" s="1"/>
      <c r="P552"/>
      <c r="T552" s="25"/>
    </row>
    <row r="553" spans="7:20">
      <c r="G553" s="1"/>
      <c r="J553" s="7"/>
      <c r="K553" s="8"/>
      <c r="L553" s="1"/>
      <c r="P553"/>
      <c r="T553" s="25"/>
    </row>
    <row r="554" spans="7:20">
      <c r="G554" s="1"/>
      <c r="J554" s="7"/>
      <c r="K554" s="8"/>
      <c r="L554" s="1"/>
      <c r="P554"/>
      <c r="T554" s="25"/>
    </row>
    <row r="555" spans="7:20">
      <c r="G555" s="1"/>
      <c r="J555" s="7"/>
      <c r="K555" s="8"/>
      <c r="L555" s="1"/>
      <c r="P555"/>
      <c r="T555" s="25"/>
    </row>
    <row r="556" spans="7:20">
      <c r="G556" s="1"/>
      <c r="J556" s="7"/>
      <c r="K556" s="8"/>
      <c r="L556" s="1"/>
      <c r="P556"/>
      <c r="T556" s="25"/>
    </row>
    <row r="557" spans="7:20">
      <c r="G557" s="1"/>
      <c r="J557" s="7"/>
      <c r="K557" s="8"/>
      <c r="L557" s="1"/>
      <c r="P557"/>
      <c r="T557" s="25"/>
    </row>
    <row r="558" spans="7:20">
      <c r="G558" s="1"/>
      <c r="J558" s="7"/>
      <c r="K558" s="8"/>
      <c r="L558" s="1"/>
      <c r="P558"/>
      <c r="T558" s="25"/>
    </row>
    <row r="559" spans="7:20">
      <c r="G559" s="1"/>
      <c r="J559" s="7"/>
      <c r="K559" s="8"/>
      <c r="L559" s="1"/>
      <c r="P559"/>
      <c r="T559" s="25"/>
    </row>
    <row r="560" spans="7:20">
      <c r="G560" s="1"/>
      <c r="J560" s="7"/>
      <c r="K560" s="8"/>
      <c r="L560" s="1"/>
      <c r="P560"/>
      <c r="T560" s="25"/>
    </row>
    <row r="561" spans="7:20">
      <c r="G561" s="1"/>
      <c r="J561" s="7"/>
      <c r="K561" s="8"/>
      <c r="L561" s="1"/>
      <c r="P561"/>
      <c r="T561" s="25"/>
    </row>
    <row r="562" spans="7:20">
      <c r="G562" s="1"/>
      <c r="J562" s="7"/>
      <c r="K562" s="8"/>
      <c r="L562" s="1"/>
      <c r="P562"/>
      <c r="T562" s="25"/>
    </row>
    <row r="563" spans="7:20">
      <c r="G563" s="1"/>
      <c r="J563" s="7"/>
      <c r="K563" s="8"/>
      <c r="L563" s="1"/>
      <c r="P563"/>
      <c r="T563" s="25"/>
    </row>
    <row r="564" spans="7:20">
      <c r="G564" s="1"/>
      <c r="J564" s="7"/>
      <c r="K564" s="8"/>
      <c r="L564" s="1"/>
      <c r="P564"/>
      <c r="T564" s="25"/>
    </row>
    <row r="565" spans="7:20">
      <c r="G565" s="1"/>
      <c r="J565" s="7"/>
      <c r="K565" s="8"/>
      <c r="L565" s="1"/>
      <c r="P565"/>
      <c r="T565" s="25"/>
    </row>
    <row r="566" spans="7:20">
      <c r="G566" s="1"/>
      <c r="J566" s="7"/>
      <c r="K566" s="8"/>
      <c r="L566" s="1"/>
      <c r="P566"/>
      <c r="T566" s="25"/>
    </row>
    <row r="567" spans="7:20">
      <c r="G567" s="1"/>
      <c r="J567" s="7"/>
      <c r="K567" s="8"/>
      <c r="L567" s="1"/>
      <c r="P567"/>
      <c r="T567" s="25"/>
    </row>
    <row r="568" spans="7:20">
      <c r="G568" s="1"/>
      <c r="J568" s="7"/>
      <c r="K568" s="8"/>
      <c r="L568" s="1"/>
      <c r="P568"/>
      <c r="T568" s="25"/>
    </row>
    <row r="569" spans="7:20">
      <c r="G569" s="1"/>
      <c r="J569" s="7"/>
      <c r="K569" s="8"/>
      <c r="L569" s="1"/>
      <c r="P569"/>
      <c r="T569" s="25"/>
    </row>
    <row r="570" spans="7:20">
      <c r="G570" s="1"/>
      <c r="J570" s="7"/>
      <c r="K570" s="8"/>
      <c r="L570" s="1"/>
      <c r="P570"/>
      <c r="T570" s="25"/>
    </row>
    <row r="571" spans="7:20">
      <c r="G571" s="1"/>
      <c r="J571" s="7"/>
      <c r="K571" s="8"/>
      <c r="L571" s="1"/>
      <c r="P571"/>
      <c r="T571" s="25"/>
    </row>
    <row r="572" spans="7:20">
      <c r="G572" s="1"/>
      <c r="J572" s="7"/>
      <c r="K572" s="8"/>
      <c r="L572" s="1"/>
      <c r="P572"/>
      <c r="T572" s="25"/>
    </row>
    <row r="573" spans="7:20">
      <c r="G573" s="1"/>
      <c r="J573" s="7"/>
      <c r="K573" s="8"/>
      <c r="L573" s="1"/>
      <c r="P573"/>
      <c r="T573" s="25"/>
    </row>
    <row r="574" spans="7:20">
      <c r="G574" s="1"/>
      <c r="J574" s="7"/>
      <c r="K574" s="8"/>
      <c r="L574" s="1"/>
      <c r="P574"/>
      <c r="T574" s="25"/>
    </row>
    <row r="575" spans="7:20">
      <c r="G575" s="1"/>
      <c r="J575" s="7"/>
      <c r="K575" s="8"/>
      <c r="L575" s="1"/>
      <c r="P575"/>
      <c r="T575" s="25"/>
    </row>
    <row r="576" spans="7:20">
      <c r="G576" s="1"/>
      <c r="J576" s="7"/>
      <c r="K576" s="8"/>
      <c r="L576" s="1"/>
      <c r="P576"/>
      <c r="T576" s="25"/>
    </row>
    <row r="577" spans="7:20">
      <c r="G577" s="1"/>
      <c r="J577" s="7"/>
      <c r="K577" s="8"/>
      <c r="L577" s="1"/>
      <c r="P577"/>
      <c r="T577" s="25"/>
    </row>
    <row r="578" spans="7:20">
      <c r="G578" s="1"/>
      <c r="J578" s="7"/>
      <c r="K578" s="8"/>
      <c r="L578" s="1"/>
      <c r="P578"/>
      <c r="T578" s="25"/>
    </row>
    <row r="579" spans="7:20">
      <c r="G579" s="1"/>
      <c r="J579" s="7"/>
      <c r="K579" s="8"/>
      <c r="L579" s="1"/>
      <c r="P579"/>
      <c r="T579" s="25"/>
    </row>
    <row r="580" spans="7:20">
      <c r="G580" s="1"/>
      <c r="J580" s="7"/>
      <c r="K580" s="8"/>
      <c r="L580" s="1"/>
      <c r="P580"/>
      <c r="T580" s="25"/>
    </row>
    <row r="581" spans="7:20">
      <c r="G581" s="1"/>
      <c r="J581" s="7"/>
      <c r="K581" s="8"/>
      <c r="L581" s="1"/>
      <c r="P581"/>
      <c r="T581" s="25"/>
    </row>
    <row r="582" spans="7:20">
      <c r="G582" s="1"/>
      <c r="J582" s="7"/>
      <c r="K582" s="8"/>
      <c r="L582" s="1"/>
      <c r="P582"/>
      <c r="T582" s="25"/>
    </row>
    <row r="583" spans="7:20">
      <c r="G583" s="1"/>
      <c r="J583" s="7"/>
      <c r="K583" s="8"/>
      <c r="L583" s="1"/>
      <c r="P583"/>
      <c r="T583" s="25"/>
    </row>
    <row r="584" spans="7:20">
      <c r="G584" s="1"/>
      <c r="J584" s="7"/>
      <c r="K584" s="8"/>
      <c r="L584" s="1"/>
      <c r="P584"/>
      <c r="T584" s="25"/>
    </row>
    <row r="585" spans="7:20">
      <c r="G585" s="1"/>
      <c r="J585" s="7"/>
      <c r="K585" s="8"/>
      <c r="L585" s="1"/>
      <c r="P585"/>
      <c r="T585" s="25"/>
    </row>
    <row r="586" spans="7:20">
      <c r="G586" s="1"/>
      <c r="J586" s="7"/>
      <c r="K586" s="8"/>
      <c r="L586" s="1"/>
      <c r="P586"/>
      <c r="T586" s="25"/>
    </row>
    <row r="587" spans="7:20">
      <c r="G587" s="1"/>
      <c r="J587" s="7"/>
      <c r="K587" s="8"/>
      <c r="L587" s="1"/>
      <c r="P587"/>
      <c r="T587" s="25"/>
    </row>
    <row r="588" spans="7:20">
      <c r="G588" s="1"/>
      <c r="J588" s="7"/>
      <c r="K588" s="8"/>
      <c r="L588" s="1"/>
      <c r="P588"/>
      <c r="T588" s="25"/>
    </row>
    <row r="589" spans="7:20">
      <c r="G589" s="1"/>
      <c r="J589" s="7"/>
      <c r="K589" s="8"/>
      <c r="L589" s="1"/>
      <c r="P589"/>
      <c r="T589" s="25"/>
    </row>
    <row r="590" spans="7:20">
      <c r="G590" s="1"/>
      <c r="J590" s="7"/>
      <c r="K590" s="8"/>
      <c r="L590" s="1"/>
      <c r="P590"/>
      <c r="T590" s="25"/>
    </row>
  </sheetData>
  <sortState ref="C2:U208">
    <sortCondition ref="C2:C208"/>
  </sortState>
  <mergeCells count="1">
    <mergeCell ref="A1:T1"/>
  </mergeCells>
  <pageMargins left="0.45" right="0.38" top="0.33" bottom="0.3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54"/>
  <sheetViews>
    <sheetView tabSelected="1" zoomScale="96" zoomScaleNormal="96" workbookViewId="0">
      <selection activeCell="X46" sqref="X46"/>
    </sheetView>
  </sheetViews>
  <sheetFormatPr defaultRowHeight="15"/>
  <cols>
    <col min="1" max="1" width="7.5703125" customWidth="1"/>
    <col min="2" max="2" width="7.28515625" style="16" customWidth="1"/>
    <col min="3" max="3" width="8.7109375" style="2" customWidth="1"/>
    <col min="4" max="21" width="5.5703125" style="1" customWidth="1"/>
    <col min="22" max="22" width="7.5703125" style="1" customWidth="1"/>
  </cols>
  <sheetData>
    <row r="1" spans="1:22" ht="27" customHeight="1">
      <c r="A1" s="37" t="s">
        <v>315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</row>
    <row r="2" spans="1:22" ht="25.5">
      <c r="A2" s="6" t="s">
        <v>303</v>
      </c>
      <c r="B2" s="15" t="s">
        <v>304</v>
      </c>
      <c r="C2" s="11" t="s">
        <v>226</v>
      </c>
      <c r="D2" s="12" t="s">
        <v>229</v>
      </c>
      <c r="E2" s="12" t="s">
        <v>228</v>
      </c>
      <c r="F2" s="12" t="s">
        <v>227</v>
      </c>
      <c r="G2" s="12" t="s">
        <v>230</v>
      </c>
      <c r="H2" s="12" t="s">
        <v>231</v>
      </c>
      <c r="I2" s="12" t="s">
        <v>232</v>
      </c>
      <c r="J2" s="12" t="s">
        <v>233</v>
      </c>
      <c r="K2" s="12" t="s">
        <v>234</v>
      </c>
      <c r="L2" s="12" t="s">
        <v>235</v>
      </c>
      <c r="M2" s="12" t="s">
        <v>236</v>
      </c>
      <c r="N2" s="12" t="s">
        <v>237</v>
      </c>
      <c r="O2" s="12" t="s">
        <v>307</v>
      </c>
      <c r="P2" s="12" t="s">
        <v>308</v>
      </c>
      <c r="Q2" s="12" t="s">
        <v>309</v>
      </c>
      <c r="R2" s="12" t="s">
        <v>310</v>
      </c>
      <c r="S2" s="12" t="s">
        <v>311</v>
      </c>
      <c r="T2" s="12" t="s">
        <v>312</v>
      </c>
      <c r="U2" s="12" t="s">
        <v>313</v>
      </c>
      <c r="V2" s="12" t="s">
        <v>316</v>
      </c>
    </row>
    <row r="3" spans="1:22" ht="15.75">
      <c r="A3" s="9">
        <v>1</v>
      </c>
      <c r="B3" s="13">
        <f t="shared" ref="B3:B34" si="0">RANK(V3,V:V)</f>
        <v>1</v>
      </c>
      <c r="C3" s="3" t="s">
        <v>261</v>
      </c>
      <c r="D3" s="29">
        <v>1400</v>
      </c>
      <c r="E3" s="13">
        <v>3138</v>
      </c>
      <c r="F3" s="29">
        <v>1135</v>
      </c>
      <c r="G3" s="13">
        <v>430</v>
      </c>
      <c r="H3" s="29">
        <v>990</v>
      </c>
      <c r="I3" s="13">
        <v>1540</v>
      </c>
      <c r="J3" s="29">
        <v>1045</v>
      </c>
      <c r="K3" s="13">
        <v>1320</v>
      </c>
      <c r="L3" s="29">
        <v>780</v>
      </c>
      <c r="M3" s="29">
        <v>1000</v>
      </c>
      <c r="N3" s="13">
        <v>920</v>
      </c>
      <c r="O3" s="29">
        <v>1734</v>
      </c>
      <c r="P3" s="29">
        <v>1480</v>
      </c>
      <c r="Q3" s="13">
        <v>1295</v>
      </c>
      <c r="R3" s="13">
        <v>767</v>
      </c>
      <c r="S3" s="29">
        <v>421</v>
      </c>
      <c r="T3" s="29">
        <v>2120</v>
      </c>
      <c r="U3" s="13">
        <v>1800</v>
      </c>
      <c r="V3" s="17">
        <f t="shared" ref="V3:V34" si="1">SUM(D3:U3)</f>
        <v>23315</v>
      </c>
    </row>
    <row r="4" spans="1:22" ht="15.75">
      <c r="A4" s="9">
        <v>2</v>
      </c>
      <c r="B4" s="13">
        <f t="shared" si="0"/>
        <v>2</v>
      </c>
      <c r="C4" s="3" t="s">
        <v>279</v>
      </c>
      <c r="D4" s="13">
        <v>1145</v>
      </c>
      <c r="E4" s="29">
        <v>3310</v>
      </c>
      <c r="F4" s="13">
        <v>975</v>
      </c>
      <c r="G4" s="29">
        <v>540</v>
      </c>
      <c r="H4" s="13">
        <v>820</v>
      </c>
      <c r="I4" s="29">
        <v>1545</v>
      </c>
      <c r="J4" s="13">
        <v>945</v>
      </c>
      <c r="K4" s="29">
        <v>1360</v>
      </c>
      <c r="L4" s="13">
        <v>550</v>
      </c>
      <c r="M4" s="13">
        <v>920</v>
      </c>
      <c r="N4" s="29">
        <v>985</v>
      </c>
      <c r="O4" s="13">
        <v>1465</v>
      </c>
      <c r="P4" s="13">
        <v>1350</v>
      </c>
      <c r="Q4" s="29">
        <v>1535</v>
      </c>
      <c r="R4" s="29">
        <v>1095</v>
      </c>
      <c r="S4" s="13">
        <v>242</v>
      </c>
      <c r="T4" s="13">
        <v>1999</v>
      </c>
      <c r="U4" s="29">
        <v>2040</v>
      </c>
      <c r="V4" s="17">
        <f t="shared" si="1"/>
        <v>22821</v>
      </c>
    </row>
    <row r="5" spans="1:22" ht="15.75">
      <c r="A5" s="9">
        <v>3</v>
      </c>
      <c r="B5" s="13">
        <f t="shared" si="0"/>
        <v>3</v>
      </c>
      <c r="C5" s="3" t="s">
        <v>268</v>
      </c>
      <c r="D5" s="13">
        <v>770</v>
      </c>
      <c r="E5" s="13">
        <v>2505</v>
      </c>
      <c r="F5" s="13">
        <v>890</v>
      </c>
      <c r="G5" s="13">
        <v>345</v>
      </c>
      <c r="H5" s="13">
        <v>875</v>
      </c>
      <c r="I5" s="13">
        <v>1095</v>
      </c>
      <c r="J5" s="13">
        <v>825</v>
      </c>
      <c r="K5" s="13">
        <v>900</v>
      </c>
      <c r="L5" s="13">
        <v>540</v>
      </c>
      <c r="M5" s="13">
        <v>725</v>
      </c>
      <c r="N5" s="13">
        <v>855</v>
      </c>
      <c r="O5" s="13">
        <v>825</v>
      </c>
      <c r="P5" s="13">
        <v>960</v>
      </c>
      <c r="Q5" s="13">
        <v>1350</v>
      </c>
      <c r="R5" s="13">
        <v>742</v>
      </c>
      <c r="S5" s="13">
        <v>335</v>
      </c>
      <c r="T5" s="13">
        <v>1880</v>
      </c>
      <c r="U5" s="13">
        <v>1920</v>
      </c>
      <c r="V5" s="17">
        <f t="shared" si="1"/>
        <v>18337</v>
      </c>
    </row>
    <row r="6" spans="1:22">
      <c r="A6" s="14">
        <v>4</v>
      </c>
      <c r="B6" s="13">
        <f t="shared" si="0"/>
        <v>4</v>
      </c>
      <c r="C6" s="11" t="s">
        <v>301</v>
      </c>
      <c r="D6" s="13">
        <v>815</v>
      </c>
      <c r="E6" s="13">
        <v>2350</v>
      </c>
      <c r="F6" s="13">
        <v>835</v>
      </c>
      <c r="G6" s="13">
        <v>460</v>
      </c>
      <c r="H6" s="13">
        <v>705</v>
      </c>
      <c r="I6" s="13">
        <v>915</v>
      </c>
      <c r="J6" s="13">
        <v>940</v>
      </c>
      <c r="K6" s="13">
        <v>720</v>
      </c>
      <c r="L6" s="13">
        <v>655</v>
      </c>
      <c r="M6" s="13">
        <v>530</v>
      </c>
      <c r="N6" s="13">
        <v>730</v>
      </c>
      <c r="O6" s="13">
        <v>1290</v>
      </c>
      <c r="P6" s="13">
        <v>940</v>
      </c>
      <c r="Q6" s="13">
        <v>965</v>
      </c>
      <c r="R6" s="13">
        <v>610</v>
      </c>
      <c r="S6" s="13">
        <v>377</v>
      </c>
      <c r="T6" s="13">
        <v>2000</v>
      </c>
      <c r="U6" s="13">
        <v>1430</v>
      </c>
      <c r="V6" s="13">
        <f t="shared" si="1"/>
        <v>17267</v>
      </c>
    </row>
    <row r="7" spans="1:22">
      <c r="A7" s="14">
        <v>5</v>
      </c>
      <c r="B7" s="13">
        <f t="shared" si="0"/>
        <v>5</v>
      </c>
      <c r="C7" s="11" t="s">
        <v>263</v>
      </c>
      <c r="D7" s="13">
        <v>1030</v>
      </c>
      <c r="E7" s="13">
        <v>2600</v>
      </c>
      <c r="F7" s="13">
        <v>830</v>
      </c>
      <c r="G7" s="13">
        <v>485</v>
      </c>
      <c r="H7" s="13">
        <v>790</v>
      </c>
      <c r="I7" s="13">
        <v>1215</v>
      </c>
      <c r="J7" s="13">
        <v>740</v>
      </c>
      <c r="K7" s="13">
        <v>150</v>
      </c>
      <c r="L7" s="13">
        <v>510</v>
      </c>
      <c r="M7" s="13">
        <v>650</v>
      </c>
      <c r="N7" s="13">
        <v>570</v>
      </c>
      <c r="O7" s="13">
        <v>1200</v>
      </c>
      <c r="P7" s="13">
        <v>845</v>
      </c>
      <c r="Q7" s="13">
        <v>1215</v>
      </c>
      <c r="R7" s="13">
        <v>754</v>
      </c>
      <c r="S7" s="13">
        <v>185</v>
      </c>
      <c r="T7" s="13">
        <v>1840</v>
      </c>
      <c r="U7" s="13">
        <v>1530</v>
      </c>
      <c r="V7" s="13">
        <f t="shared" si="1"/>
        <v>17139</v>
      </c>
    </row>
    <row r="8" spans="1:22">
      <c r="A8" s="14"/>
      <c r="B8" s="13">
        <f t="shared" si="0"/>
        <v>6</v>
      </c>
      <c r="C8" s="11" t="s">
        <v>262</v>
      </c>
      <c r="D8" s="13">
        <v>950</v>
      </c>
      <c r="E8" s="13">
        <v>2470</v>
      </c>
      <c r="F8" s="13">
        <v>1015</v>
      </c>
      <c r="G8" s="13">
        <v>345</v>
      </c>
      <c r="H8" s="13">
        <v>705</v>
      </c>
      <c r="I8" s="13">
        <v>1005</v>
      </c>
      <c r="J8" s="13">
        <v>650</v>
      </c>
      <c r="K8" s="13">
        <v>380</v>
      </c>
      <c r="L8" s="13">
        <v>360</v>
      </c>
      <c r="M8" s="13">
        <v>430</v>
      </c>
      <c r="N8" s="13">
        <v>895</v>
      </c>
      <c r="O8" s="13">
        <v>1065</v>
      </c>
      <c r="P8" s="13">
        <v>1270</v>
      </c>
      <c r="Q8" s="13">
        <v>1140</v>
      </c>
      <c r="R8" s="13">
        <v>658</v>
      </c>
      <c r="S8" s="13">
        <v>302</v>
      </c>
      <c r="T8" s="13">
        <v>1100</v>
      </c>
      <c r="U8" s="13">
        <v>1370</v>
      </c>
      <c r="V8" s="13">
        <f t="shared" si="1"/>
        <v>16110</v>
      </c>
    </row>
    <row r="9" spans="1:22">
      <c r="A9" s="14">
        <v>6</v>
      </c>
      <c r="B9" s="13">
        <f t="shared" si="0"/>
        <v>7</v>
      </c>
      <c r="C9" s="11" t="s">
        <v>299</v>
      </c>
      <c r="D9" s="13">
        <v>755</v>
      </c>
      <c r="E9" s="13">
        <v>1920</v>
      </c>
      <c r="F9" s="13">
        <v>835</v>
      </c>
      <c r="G9" s="13">
        <v>445</v>
      </c>
      <c r="H9" s="13">
        <v>750</v>
      </c>
      <c r="I9" s="13">
        <v>985</v>
      </c>
      <c r="J9" s="13">
        <v>700</v>
      </c>
      <c r="K9" s="13">
        <v>700</v>
      </c>
      <c r="L9" s="13">
        <v>520</v>
      </c>
      <c r="M9" s="13">
        <v>545</v>
      </c>
      <c r="N9" s="13">
        <v>745</v>
      </c>
      <c r="O9" s="13">
        <v>1185</v>
      </c>
      <c r="P9" s="13">
        <v>920</v>
      </c>
      <c r="Q9" s="13">
        <v>930</v>
      </c>
      <c r="R9" s="13">
        <v>644</v>
      </c>
      <c r="S9" s="13">
        <v>276</v>
      </c>
      <c r="T9" s="13">
        <v>1445</v>
      </c>
      <c r="U9" s="13">
        <v>1330</v>
      </c>
      <c r="V9" s="13">
        <f t="shared" si="1"/>
        <v>15630</v>
      </c>
    </row>
    <row r="10" spans="1:22">
      <c r="A10" s="14">
        <v>7</v>
      </c>
      <c r="B10" s="13">
        <f t="shared" si="0"/>
        <v>8</v>
      </c>
      <c r="C10" s="11" t="s">
        <v>289</v>
      </c>
      <c r="D10" s="13">
        <v>705</v>
      </c>
      <c r="E10" s="13">
        <v>1930</v>
      </c>
      <c r="F10" s="13">
        <v>740</v>
      </c>
      <c r="G10" s="13">
        <v>410</v>
      </c>
      <c r="H10" s="13">
        <v>565</v>
      </c>
      <c r="I10" s="13">
        <v>1125</v>
      </c>
      <c r="J10" s="13">
        <v>755</v>
      </c>
      <c r="K10" s="13">
        <v>930</v>
      </c>
      <c r="L10" s="13">
        <v>535</v>
      </c>
      <c r="M10" s="13">
        <v>425</v>
      </c>
      <c r="N10" s="13">
        <v>210</v>
      </c>
      <c r="O10" s="13">
        <v>1070</v>
      </c>
      <c r="P10" s="13">
        <v>950</v>
      </c>
      <c r="Q10" s="13">
        <v>830</v>
      </c>
      <c r="R10" s="13">
        <v>524</v>
      </c>
      <c r="S10" s="13">
        <v>226</v>
      </c>
      <c r="T10" s="13">
        <v>1760</v>
      </c>
      <c r="U10" s="13">
        <v>1800</v>
      </c>
      <c r="V10" s="13">
        <f t="shared" si="1"/>
        <v>15490</v>
      </c>
    </row>
    <row r="11" spans="1:22">
      <c r="A11" s="14"/>
      <c r="B11" s="13">
        <f t="shared" si="0"/>
        <v>9</v>
      </c>
      <c r="C11" s="11" t="s">
        <v>281</v>
      </c>
      <c r="D11" s="13">
        <v>650</v>
      </c>
      <c r="E11" s="13">
        <v>2230</v>
      </c>
      <c r="F11" s="13">
        <v>925</v>
      </c>
      <c r="G11" s="13">
        <v>525</v>
      </c>
      <c r="H11" s="13">
        <v>495</v>
      </c>
      <c r="I11" s="13">
        <v>1235</v>
      </c>
      <c r="J11" s="13">
        <v>590</v>
      </c>
      <c r="K11" s="13">
        <v>450</v>
      </c>
      <c r="L11" s="13">
        <v>485</v>
      </c>
      <c r="M11" s="13">
        <v>455</v>
      </c>
      <c r="N11" s="13">
        <v>540</v>
      </c>
      <c r="O11" s="13">
        <v>1160</v>
      </c>
      <c r="P11" s="13">
        <v>950</v>
      </c>
      <c r="Q11" s="13">
        <v>965</v>
      </c>
      <c r="R11" s="13">
        <v>545</v>
      </c>
      <c r="S11" s="13">
        <v>273</v>
      </c>
      <c r="T11" s="13">
        <v>1800</v>
      </c>
      <c r="U11" s="13">
        <v>1190</v>
      </c>
      <c r="V11" s="13">
        <f t="shared" si="1"/>
        <v>15463</v>
      </c>
    </row>
    <row r="12" spans="1:22">
      <c r="A12" s="14"/>
      <c r="B12" s="13">
        <f t="shared" si="0"/>
        <v>10</v>
      </c>
      <c r="C12" s="11" t="s">
        <v>280</v>
      </c>
      <c r="D12" s="13">
        <v>680</v>
      </c>
      <c r="E12" s="13">
        <v>1920</v>
      </c>
      <c r="F12" s="13">
        <v>860</v>
      </c>
      <c r="G12" s="29">
        <v>540</v>
      </c>
      <c r="H12" s="13">
        <v>575</v>
      </c>
      <c r="I12" s="13">
        <v>1045</v>
      </c>
      <c r="J12" s="13">
        <v>510</v>
      </c>
      <c r="K12" s="13">
        <v>580</v>
      </c>
      <c r="L12" s="13">
        <v>650</v>
      </c>
      <c r="M12" s="13">
        <v>520</v>
      </c>
      <c r="N12" s="13">
        <v>465</v>
      </c>
      <c r="O12" s="13">
        <v>1195</v>
      </c>
      <c r="P12" s="13">
        <v>970</v>
      </c>
      <c r="Q12" s="13">
        <v>755</v>
      </c>
      <c r="R12" s="13">
        <v>478</v>
      </c>
      <c r="S12" s="13">
        <v>276</v>
      </c>
      <c r="T12" s="13">
        <v>1735</v>
      </c>
      <c r="U12" s="13">
        <v>1190</v>
      </c>
      <c r="V12" s="13">
        <f t="shared" si="1"/>
        <v>14944</v>
      </c>
    </row>
    <row r="13" spans="1:22">
      <c r="A13" s="14">
        <v>8</v>
      </c>
      <c r="B13" s="13">
        <f t="shared" si="0"/>
        <v>11</v>
      </c>
      <c r="C13" s="11" t="s">
        <v>294</v>
      </c>
      <c r="D13" s="13">
        <v>860</v>
      </c>
      <c r="E13" s="13">
        <v>2080</v>
      </c>
      <c r="F13" s="13">
        <v>715</v>
      </c>
      <c r="G13" s="13">
        <v>405</v>
      </c>
      <c r="H13" s="13">
        <v>585</v>
      </c>
      <c r="I13" s="13">
        <v>1120</v>
      </c>
      <c r="J13" s="13">
        <v>715</v>
      </c>
      <c r="K13" s="13">
        <v>570</v>
      </c>
      <c r="L13" s="13">
        <v>165</v>
      </c>
      <c r="M13" s="13">
        <v>495</v>
      </c>
      <c r="N13" s="13">
        <v>430</v>
      </c>
      <c r="O13" s="13">
        <v>1200</v>
      </c>
      <c r="P13" s="13">
        <v>1055</v>
      </c>
      <c r="Q13" s="13">
        <v>1060</v>
      </c>
      <c r="R13" s="13">
        <v>525</v>
      </c>
      <c r="S13" s="13">
        <v>336</v>
      </c>
      <c r="T13" s="13">
        <v>1170</v>
      </c>
      <c r="U13" s="13">
        <v>1160</v>
      </c>
      <c r="V13" s="13">
        <f t="shared" si="1"/>
        <v>14646</v>
      </c>
    </row>
    <row r="14" spans="1:22">
      <c r="A14" s="14"/>
      <c r="B14" s="13">
        <f t="shared" si="0"/>
        <v>12</v>
      </c>
      <c r="C14" s="11" t="s">
        <v>258</v>
      </c>
      <c r="D14" s="13">
        <v>820</v>
      </c>
      <c r="E14" s="13">
        <v>1965</v>
      </c>
      <c r="F14" s="13">
        <v>660</v>
      </c>
      <c r="G14" s="13">
        <v>410</v>
      </c>
      <c r="H14" s="13">
        <v>585</v>
      </c>
      <c r="I14" s="13">
        <v>940</v>
      </c>
      <c r="J14" s="13">
        <v>450</v>
      </c>
      <c r="K14" s="13">
        <v>820</v>
      </c>
      <c r="L14" s="13">
        <v>615</v>
      </c>
      <c r="M14" s="13">
        <v>510</v>
      </c>
      <c r="N14" s="13">
        <v>525</v>
      </c>
      <c r="O14" s="13">
        <v>1005</v>
      </c>
      <c r="P14" s="13">
        <v>935</v>
      </c>
      <c r="Q14" s="13">
        <v>680</v>
      </c>
      <c r="R14" s="13">
        <v>607</v>
      </c>
      <c r="S14" s="13">
        <v>281</v>
      </c>
      <c r="T14" s="13">
        <v>900</v>
      </c>
      <c r="U14" s="13">
        <v>1530</v>
      </c>
      <c r="V14" s="13">
        <f t="shared" si="1"/>
        <v>14238</v>
      </c>
    </row>
    <row r="15" spans="1:22">
      <c r="A15" s="14">
        <v>9</v>
      </c>
      <c r="B15" s="13">
        <f t="shared" si="0"/>
        <v>13</v>
      </c>
      <c r="C15" s="11" t="s">
        <v>282</v>
      </c>
      <c r="D15" s="13">
        <v>705</v>
      </c>
      <c r="E15" s="13">
        <v>1860</v>
      </c>
      <c r="F15" s="13">
        <v>710</v>
      </c>
      <c r="G15" s="13">
        <v>385</v>
      </c>
      <c r="H15" s="13">
        <v>545</v>
      </c>
      <c r="I15" s="13">
        <v>975</v>
      </c>
      <c r="J15" s="13">
        <v>705</v>
      </c>
      <c r="K15" s="13">
        <v>460</v>
      </c>
      <c r="L15" s="13">
        <v>345</v>
      </c>
      <c r="M15" s="13">
        <v>775</v>
      </c>
      <c r="N15" s="13">
        <v>530</v>
      </c>
      <c r="O15" s="13">
        <v>1065</v>
      </c>
      <c r="P15" s="13">
        <v>820</v>
      </c>
      <c r="Q15" s="13">
        <v>925</v>
      </c>
      <c r="R15" s="13">
        <v>502</v>
      </c>
      <c r="S15" s="13">
        <v>241</v>
      </c>
      <c r="T15" s="13">
        <v>1390</v>
      </c>
      <c r="U15" s="13">
        <v>1130</v>
      </c>
      <c r="V15" s="13">
        <f t="shared" si="1"/>
        <v>14068</v>
      </c>
    </row>
    <row r="16" spans="1:22">
      <c r="A16" s="14">
        <v>10</v>
      </c>
      <c r="B16" s="13">
        <f t="shared" si="0"/>
        <v>14</v>
      </c>
      <c r="C16" s="11" t="s">
        <v>270</v>
      </c>
      <c r="D16" s="13">
        <v>675</v>
      </c>
      <c r="E16" s="13">
        <v>2015</v>
      </c>
      <c r="F16" s="13">
        <v>660</v>
      </c>
      <c r="G16" s="13">
        <v>295</v>
      </c>
      <c r="H16" s="13">
        <v>675</v>
      </c>
      <c r="I16" s="13">
        <v>915</v>
      </c>
      <c r="J16" s="13">
        <v>425</v>
      </c>
      <c r="K16" s="13">
        <v>520</v>
      </c>
      <c r="L16" s="13">
        <v>360</v>
      </c>
      <c r="M16" s="13">
        <v>325</v>
      </c>
      <c r="N16" s="13">
        <v>410</v>
      </c>
      <c r="O16" s="13">
        <v>1065</v>
      </c>
      <c r="P16" s="13">
        <v>750</v>
      </c>
      <c r="Q16" s="13">
        <v>830</v>
      </c>
      <c r="R16" s="13">
        <v>322</v>
      </c>
      <c r="S16" s="13">
        <v>262</v>
      </c>
      <c r="T16" s="13">
        <v>1750</v>
      </c>
      <c r="U16" s="13">
        <v>1010</v>
      </c>
      <c r="V16" s="13">
        <f t="shared" si="1"/>
        <v>13264</v>
      </c>
    </row>
    <row r="17" spans="1:22">
      <c r="A17" s="14">
        <v>11</v>
      </c>
      <c r="B17" s="13">
        <f t="shared" si="0"/>
        <v>15</v>
      </c>
      <c r="C17" s="11" t="s">
        <v>297</v>
      </c>
      <c r="D17" s="13">
        <v>615</v>
      </c>
      <c r="E17" s="13">
        <v>1845</v>
      </c>
      <c r="F17" s="13">
        <v>745</v>
      </c>
      <c r="G17" s="13">
        <v>385</v>
      </c>
      <c r="H17" s="13">
        <v>520</v>
      </c>
      <c r="I17" s="13">
        <v>780</v>
      </c>
      <c r="J17" s="13">
        <v>465</v>
      </c>
      <c r="K17" s="13">
        <v>320</v>
      </c>
      <c r="L17" s="13">
        <v>540</v>
      </c>
      <c r="M17" s="13">
        <v>490</v>
      </c>
      <c r="N17" s="13">
        <v>395</v>
      </c>
      <c r="O17" s="13">
        <v>1065</v>
      </c>
      <c r="P17" s="13">
        <v>785</v>
      </c>
      <c r="Q17" s="13">
        <v>740</v>
      </c>
      <c r="R17" s="13">
        <v>375</v>
      </c>
      <c r="S17" s="13">
        <v>275</v>
      </c>
      <c r="T17" s="13">
        <v>1250</v>
      </c>
      <c r="U17" s="13">
        <v>1230</v>
      </c>
      <c r="V17" s="13">
        <f t="shared" si="1"/>
        <v>12820</v>
      </c>
    </row>
    <row r="18" spans="1:22">
      <c r="A18" s="14">
        <v>12</v>
      </c>
      <c r="B18" s="13">
        <f t="shared" si="0"/>
        <v>16</v>
      </c>
      <c r="C18" s="11" t="s">
        <v>293</v>
      </c>
      <c r="D18" s="13">
        <v>635</v>
      </c>
      <c r="E18" s="13">
        <v>1890</v>
      </c>
      <c r="F18" s="13">
        <v>750</v>
      </c>
      <c r="G18" s="13">
        <v>465</v>
      </c>
      <c r="H18" s="13">
        <v>520</v>
      </c>
      <c r="I18" s="13">
        <v>1015</v>
      </c>
      <c r="J18" s="13">
        <v>530</v>
      </c>
      <c r="K18" s="13">
        <v>250</v>
      </c>
      <c r="L18" s="13">
        <v>460</v>
      </c>
      <c r="M18" s="13">
        <v>320</v>
      </c>
      <c r="N18" s="13">
        <v>275</v>
      </c>
      <c r="O18" s="13">
        <v>800</v>
      </c>
      <c r="P18" s="13">
        <v>705</v>
      </c>
      <c r="Q18" s="13">
        <v>950</v>
      </c>
      <c r="R18" s="13">
        <v>477</v>
      </c>
      <c r="S18" s="13">
        <v>225</v>
      </c>
      <c r="T18" s="13">
        <v>1465</v>
      </c>
      <c r="U18" s="13">
        <v>890</v>
      </c>
      <c r="V18" s="13">
        <f t="shared" si="1"/>
        <v>12622</v>
      </c>
    </row>
    <row r="19" spans="1:22">
      <c r="A19" s="14">
        <v>13</v>
      </c>
      <c r="B19" s="13">
        <f t="shared" si="0"/>
        <v>17</v>
      </c>
      <c r="C19" s="11" t="s">
        <v>296</v>
      </c>
      <c r="D19" s="13">
        <v>725</v>
      </c>
      <c r="E19" s="13">
        <v>1820</v>
      </c>
      <c r="F19" s="13">
        <v>630</v>
      </c>
      <c r="G19" s="13">
        <v>250</v>
      </c>
      <c r="H19" s="13">
        <v>525</v>
      </c>
      <c r="I19" s="13">
        <v>835</v>
      </c>
      <c r="J19" s="13">
        <v>535</v>
      </c>
      <c r="K19" s="13">
        <v>330</v>
      </c>
      <c r="L19" s="13">
        <v>260</v>
      </c>
      <c r="M19" s="13">
        <v>595</v>
      </c>
      <c r="N19" s="13">
        <v>563</v>
      </c>
      <c r="O19" s="13">
        <v>805</v>
      </c>
      <c r="P19" s="13">
        <v>785</v>
      </c>
      <c r="Q19" s="13">
        <v>820</v>
      </c>
      <c r="R19" s="13">
        <v>394</v>
      </c>
      <c r="S19" s="13">
        <v>294</v>
      </c>
      <c r="T19" s="13">
        <v>1070</v>
      </c>
      <c r="U19" s="13">
        <v>970</v>
      </c>
      <c r="V19" s="13">
        <f t="shared" si="1"/>
        <v>12206</v>
      </c>
    </row>
    <row r="20" spans="1:22">
      <c r="A20" s="14">
        <v>14</v>
      </c>
      <c r="B20" s="13">
        <f t="shared" si="0"/>
        <v>18</v>
      </c>
      <c r="C20" s="11" t="s">
        <v>275</v>
      </c>
      <c r="D20" s="13">
        <v>655</v>
      </c>
      <c r="E20" s="13">
        <v>1705</v>
      </c>
      <c r="F20" s="13">
        <v>800</v>
      </c>
      <c r="G20" s="13">
        <v>440</v>
      </c>
      <c r="H20" s="13">
        <v>635</v>
      </c>
      <c r="I20" s="13">
        <v>990</v>
      </c>
      <c r="J20" s="13">
        <v>570</v>
      </c>
      <c r="K20" s="13">
        <v>250</v>
      </c>
      <c r="L20" s="13">
        <v>105</v>
      </c>
      <c r="M20" s="13">
        <v>565</v>
      </c>
      <c r="N20" s="13">
        <v>425</v>
      </c>
      <c r="O20" s="13">
        <v>590</v>
      </c>
      <c r="P20" s="13">
        <v>670</v>
      </c>
      <c r="Q20" s="13">
        <v>895</v>
      </c>
      <c r="R20" s="13">
        <v>414</v>
      </c>
      <c r="S20" s="13">
        <v>328</v>
      </c>
      <c r="T20" s="13">
        <v>785</v>
      </c>
      <c r="U20" s="13">
        <v>1280</v>
      </c>
      <c r="V20" s="13">
        <f t="shared" si="1"/>
        <v>12102</v>
      </c>
    </row>
    <row r="21" spans="1:22">
      <c r="A21" s="14">
        <v>15</v>
      </c>
      <c r="B21" s="13">
        <f t="shared" si="0"/>
        <v>19</v>
      </c>
      <c r="C21" s="11" t="s">
        <v>266</v>
      </c>
      <c r="D21" s="13">
        <v>665</v>
      </c>
      <c r="E21" s="13">
        <v>1760</v>
      </c>
      <c r="F21" s="13">
        <v>645</v>
      </c>
      <c r="G21" s="13">
        <v>255</v>
      </c>
      <c r="H21" s="13">
        <v>535</v>
      </c>
      <c r="I21" s="13">
        <v>670</v>
      </c>
      <c r="J21" s="13">
        <v>535</v>
      </c>
      <c r="K21" s="13">
        <v>250</v>
      </c>
      <c r="L21" s="13">
        <v>245</v>
      </c>
      <c r="M21" s="13">
        <v>725</v>
      </c>
      <c r="N21" s="13">
        <v>410</v>
      </c>
      <c r="O21" s="13">
        <v>820</v>
      </c>
      <c r="P21" s="13">
        <v>715</v>
      </c>
      <c r="Q21" s="13">
        <v>905</v>
      </c>
      <c r="R21" s="13">
        <v>462</v>
      </c>
      <c r="S21" s="13">
        <v>219</v>
      </c>
      <c r="T21" s="13">
        <v>870</v>
      </c>
      <c r="U21" s="13">
        <v>1100</v>
      </c>
      <c r="V21" s="13">
        <f t="shared" si="1"/>
        <v>11786</v>
      </c>
    </row>
    <row r="22" spans="1:22">
      <c r="A22" s="14">
        <v>16</v>
      </c>
      <c r="B22" s="13">
        <f t="shared" si="0"/>
        <v>20</v>
      </c>
      <c r="C22" s="11" t="s">
        <v>273</v>
      </c>
      <c r="D22" s="13">
        <v>615</v>
      </c>
      <c r="E22" s="13">
        <v>1425</v>
      </c>
      <c r="F22" s="13">
        <v>555</v>
      </c>
      <c r="G22" s="13">
        <v>325</v>
      </c>
      <c r="H22" s="13">
        <v>370</v>
      </c>
      <c r="I22" s="13">
        <v>845</v>
      </c>
      <c r="J22" s="13">
        <v>620</v>
      </c>
      <c r="K22" s="13">
        <v>230</v>
      </c>
      <c r="L22" s="13">
        <v>320</v>
      </c>
      <c r="M22" s="13">
        <v>390</v>
      </c>
      <c r="N22" s="13">
        <v>245</v>
      </c>
      <c r="O22" s="13">
        <v>945</v>
      </c>
      <c r="P22" s="13">
        <v>805</v>
      </c>
      <c r="Q22" s="13">
        <v>795</v>
      </c>
      <c r="R22" s="13">
        <v>541</v>
      </c>
      <c r="S22" s="13">
        <v>393</v>
      </c>
      <c r="T22" s="13">
        <v>825</v>
      </c>
      <c r="U22" s="13">
        <v>1180</v>
      </c>
      <c r="V22" s="13">
        <f t="shared" si="1"/>
        <v>11424</v>
      </c>
    </row>
    <row r="23" spans="1:22">
      <c r="A23" s="14"/>
      <c r="B23" s="13">
        <f t="shared" si="0"/>
        <v>21</v>
      </c>
      <c r="C23" s="11" t="s">
        <v>271</v>
      </c>
      <c r="D23" s="13">
        <v>560</v>
      </c>
      <c r="E23" s="13">
        <v>1420</v>
      </c>
      <c r="F23" s="13">
        <v>610</v>
      </c>
      <c r="G23" s="13">
        <v>480</v>
      </c>
      <c r="H23" s="13">
        <v>450</v>
      </c>
      <c r="I23" s="13">
        <v>780</v>
      </c>
      <c r="J23" s="13">
        <v>550</v>
      </c>
      <c r="K23" s="13">
        <v>490</v>
      </c>
      <c r="L23" s="13">
        <v>450</v>
      </c>
      <c r="M23" s="13">
        <v>280</v>
      </c>
      <c r="N23" s="13">
        <v>145</v>
      </c>
      <c r="O23" s="13">
        <v>775</v>
      </c>
      <c r="P23" s="13">
        <v>705</v>
      </c>
      <c r="Q23" s="13">
        <v>645</v>
      </c>
      <c r="R23" s="13">
        <v>445</v>
      </c>
      <c r="S23" s="13">
        <v>168</v>
      </c>
      <c r="T23" s="13">
        <v>1025</v>
      </c>
      <c r="U23" s="13">
        <v>840</v>
      </c>
      <c r="V23" s="13">
        <f t="shared" si="1"/>
        <v>10818</v>
      </c>
    </row>
    <row r="24" spans="1:22">
      <c r="A24" s="14"/>
      <c r="B24" s="13">
        <f t="shared" si="0"/>
        <v>22</v>
      </c>
      <c r="C24" s="11" t="s">
        <v>276</v>
      </c>
      <c r="D24" s="13">
        <v>565</v>
      </c>
      <c r="E24" s="13">
        <v>1480</v>
      </c>
      <c r="F24" s="13">
        <v>655</v>
      </c>
      <c r="G24" s="13">
        <v>140</v>
      </c>
      <c r="H24" s="13">
        <v>560</v>
      </c>
      <c r="I24" s="13">
        <v>480</v>
      </c>
      <c r="J24" s="13">
        <v>390</v>
      </c>
      <c r="K24" s="13">
        <v>470</v>
      </c>
      <c r="L24" s="13">
        <v>205</v>
      </c>
      <c r="M24" s="13">
        <v>480</v>
      </c>
      <c r="N24" s="13">
        <v>190</v>
      </c>
      <c r="O24" s="13">
        <v>585</v>
      </c>
      <c r="P24" s="13">
        <v>490</v>
      </c>
      <c r="Q24" s="13">
        <v>745</v>
      </c>
      <c r="R24" s="13">
        <v>467</v>
      </c>
      <c r="S24" s="13">
        <v>199</v>
      </c>
      <c r="T24" s="13">
        <v>605</v>
      </c>
      <c r="U24" s="13">
        <v>800</v>
      </c>
      <c r="V24" s="13">
        <f t="shared" si="1"/>
        <v>9506</v>
      </c>
    </row>
    <row r="25" spans="1:22">
      <c r="A25" s="14"/>
      <c r="B25" s="13">
        <f t="shared" si="0"/>
        <v>23</v>
      </c>
      <c r="C25" s="11" t="s">
        <v>251</v>
      </c>
      <c r="D25" s="13">
        <v>340</v>
      </c>
      <c r="E25" s="13">
        <v>1165</v>
      </c>
      <c r="F25" s="13">
        <v>375</v>
      </c>
      <c r="G25" s="13">
        <v>290</v>
      </c>
      <c r="H25" s="13">
        <v>465</v>
      </c>
      <c r="I25" s="13">
        <v>560</v>
      </c>
      <c r="J25" s="13">
        <v>340</v>
      </c>
      <c r="K25" s="13">
        <v>390</v>
      </c>
      <c r="L25" s="13">
        <v>235</v>
      </c>
      <c r="M25" s="13">
        <v>315</v>
      </c>
      <c r="N25" s="13">
        <v>325</v>
      </c>
      <c r="O25" s="13">
        <v>490</v>
      </c>
      <c r="P25" s="13">
        <v>425</v>
      </c>
      <c r="Q25" s="13">
        <v>585</v>
      </c>
      <c r="R25" s="13">
        <v>353</v>
      </c>
      <c r="S25" s="13">
        <v>209</v>
      </c>
      <c r="T25" s="13">
        <v>1515</v>
      </c>
      <c r="U25" s="13">
        <v>820</v>
      </c>
      <c r="V25" s="13">
        <f t="shared" si="1"/>
        <v>9197</v>
      </c>
    </row>
    <row r="26" spans="1:22">
      <c r="A26" s="14"/>
      <c r="B26" s="13">
        <f t="shared" si="0"/>
        <v>24</v>
      </c>
      <c r="C26" s="11" t="s">
        <v>269</v>
      </c>
      <c r="D26" s="13">
        <v>480</v>
      </c>
      <c r="E26" s="13">
        <v>955</v>
      </c>
      <c r="F26" s="13">
        <v>455</v>
      </c>
      <c r="G26" s="13">
        <v>270</v>
      </c>
      <c r="H26" s="13">
        <v>300</v>
      </c>
      <c r="I26" s="13">
        <v>685</v>
      </c>
      <c r="J26" s="13">
        <v>325</v>
      </c>
      <c r="K26" s="13">
        <v>190</v>
      </c>
      <c r="L26" s="13">
        <v>285</v>
      </c>
      <c r="M26" s="13">
        <v>260</v>
      </c>
      <c r="N26" s="13">
        <v>180</v>
      </c>
      <c r="O26" s="13">
        <v>840</v>
      </c>
      <c r="P26" s="13">
        <v>710</v>
      </c>
      <c r="Q26" s="13">
        <v>625</v>
      </c>
      <c r="R26" s="13">
        <v>263</v>
      </c>
      <c r="S26" s="13">
        <v>163</v>
      </c>
      <c r="T26" s="13">
        <v>990</v>
      </c>
      <c r="U26" s="13">
        <v>830</v>
      </c>
      <c r="V26" s="13">
        <f t="shared" si="1"/>
        <v>8806</v>
      </c>
    </row>
    <row r="27" spans="1:22">
      <c r="A27" s="14"/>
      <c r="B27" s="13">
        <f t="shared" si="0"/>
        <v>25</v>
      </c>
      <c r="C27" s="11" t="s">
        <v>265</v>
      </c>
      <c r="D27" s="13">
        <v>500</v>
      </c>
      <c r="E27" s="13">
        <v>1225</v>
      </c>
      <c r="F27" s="13">
        <v>510</v>
      </c>
      <c r="G27" s="13">
        <v>360</v>
      </c>
      <c r="H27" s="13">
        <v>315</v>
      </c>
      <c r="I27" s="13">
        <v>550</v>
      </c>
      <c r="J27" s="13">
        <v>380</v>
      </c>
      <c r="K27" s="13">
        <v>150</v>
      </c>
      <c r="L27" s="13">
        <v>285</v>
      </c>
      <c r="M27" s="13">
        <v>390</v>
      </c>
      <c r="N27" s="13">
        <v>100</v>
      </c>
      <c r="O27" s="13">
        <v>615</v>
      </c>
      <c r="P27" s="13">
        <v>565</v>
      </c>
      <c r="Q27" s="13">
        <v>560</v>
      </c>
      <c r="R27" s="13">
        <v>368</v>
      </c>
      <c r="S27" s="13">
        <v>188</v>
      </c>
      <c r="T27" s="13">
        <v>1130</v>
      </c>
      <c r="U27" s="13">
        <v>460</v>
      </c>
      <c r="V27" s="13">
        <f t="shared" si="1"/>
        <v>8651</v>
      </c>
    </row>
    <row r="28" spans="1:22">
      <c r="A28" s="14"/>
      <c r="B28" s="13">
        <f t="shared" si="0"/>
        <v>26</v>
      </c>
      <c r="C28" s="11" t="s">
        <v>300</v>
      </c>
      <c r="D28" s="13">
        <v>475</v>
      </c>
      <c r="E28" s="13">
        <v>850</v>
      </c>
      <c r="F28" s="13">
        <v>410</v>
      </c>
      <c r="G28" s="13">
        <v>190</v>
      </c>
      <c r="H28" s="13">
        <v>340</v>
      </c>
      <c r="I28" s="13">
        <v>610</v>
      </c>
      <c r="J28" s="13">
        <v>405</v>
      </c>
      <c r="K28" s="13">
        <v>490</v>
      </c>
      <c r="L28" s="13">
        <v>85</v>
      </c>
      <c r="M28" s="13">
        <v>305</v>
      </c>
      <c r="N28" s="13">
        <v>105</v>
      </c>
      <c r="O28" s="13">
        <v>635</v>
      </c>
      <c r="P28" s="13">
        <v>540</v>
      </c>
      <c r="Q28" s="13">
        <v>605</v>
      </c>
      <c r="R28" s="13">
        <v>329</v>
      </c>
      <c r="S28" s="13">
        <v>141</v>
      </c>
      <c r="T28" s="13">
        <v>1125</v>
      </c>
      <c r="U28" s="13">
        <v>630</v>
      </c>
      <c r="V28" s="13">
        <f t="shared" si="1"/>
        <v>8270</v>
      </c>
    </row>
    <row r="29" spans="1:22">
      <c r="A29" s="14"/>
      <c r="B29" s="13">
        <f t="shared" si="0"/>
        <v>27</v>
      </c>
      <c r="C29" s="11" t="s">
        <v>302</v>
      </c>
      <c r="D29" s="13">
        <v>205</v>
      </c>
      <c r="E29" s="13">
        <v>635</v>
      </c>
      <c r="F29" s="13">
        <v>255</v>
      </c>
      <c r="G29" s="13">
        <v>210</v>
      </c>
      <c r="H29" s="13">
        <v>235</v>
      </c>
      <c r="I29" s="13">
        <v>385</v>
      </c>
      <c r="J29" s="13">
        <v>335</v>
      </c>
      <c r="K29" s="13">
        <v>490</v>
      </c>
      <c r="L29" s="13">
        <v>450</v>
      </c>
      <c r="M29" s="13">
        <v>315</v>
      </c>
      <c r="N29" s="13">
        <v>80</v>
      </c>
      <c r="O29" s="13">
        <v>705</v>
      </c>
      <c r="P29" s="13">
        <v>235</v>
      </c>
      <c r="Q29" s="13">
        <v>260</v>
      </c>
      <c r="R29" s="13">
        <v>259</v>
      </c>
      <c r="S29" s="13">
        <v>107</v>
      </c>
      <c r="T29" s="13">
        <v>2000</v>
      </c>
      <c r="U29" s="13">
        <v>1020</v>
      </c>
      <c r="V29" s="13">
        <f t="shared" si="1"/>
        <v>8181</v>
      </c>
    </row>
    <row r="30" spans="1:22">
      <c r="A30" s="14">
        <v>17</v>
      </c>
      <c r="B30" s="13">
        <f t="shared" si="0"/>
        <v>28</v>
      </c>
      <c r="C30" s="11" t="s">
        <v>278</v>
      </c>
      <c r="D30" s="13">
        <v>385</v>
      </c>
      <c r="E30" s="13">
        <v>1175</v>
      </c>
      <c r="F30" s="13">
        <v>340</v>
      </c>
      <c r="G30" s="13">
        <v>90</v>
      </c>
      <c r="H30" s="13">
        <v>450</v>
      </c>
      <c r="I30" s="13">
        <v>600</v>
      </c>
      <c r="J30" s="13">
        <v>410</v>
      </c>
      <c r="K30" s="13">
        <v>380</v>
      </c>
      <c r="L30" s="13">
        <v>155</v>
      </c>
      <c r="M30" s="13">
        <v>275</v>
      </c>
      <c r="N30" s="13">
        <v>190</v>
      </c>
      <c r="O30" s="13">
        <v>510</v>
      </c>
      <c r="P30" s="13">
        <v>260</v>
      </c>
      <c r="Q30" s="13">
        <v>620</v>
      </c>
      <c r="R30" s="13">
        <v>356</v>
      </c>
      <c r="S30" s="13">
        <v>255</v>
      </c>
      <c r="T30" s="13">
        <v>925</v>
      </c>
      <c r="U30" s="13">
        <v>750</v>
      </c>
      <c r="V30" s="13">
        <f t="shared" si="1"/>
        <v>8126</v>
      </c>
    </row>
    <row r="31" spans="1:22">
      <c r="A31" s="14">
        <v>18</v>
      </c>
      <c r="B31" s="13">
        <f t="shared" si="0"/>
        <v>29</v>
      </c>
      <c r="C31" s="11" t="s">
        <v>260</v>
      </c>
      <c r="D31" s="13">
        <v>235</v>
      </c>
      <c r="E31" s="13">
        <v>1205</v>
      </c>
      <c r="F31" s="13">
        <v>420</v>
      </c>
      <c r="G31" s="13">
        <v>255</v>
      </c>
      <c r="H31" s="13">
        <v>430</v>
      </c>
      <c r="I31" s="13">
        <v>445</v>
      </c>
      <c r="J31" s="13">
        <v>405</v>
      </c>
      <c r="K31" s="13">
        <v>570</v>
      </c>
      <c r="L31" s="13">
        <v>270</v>
      </c>
      <c r="M31" s="13">
        <v>295</v>
      </c>
      <c r="N31" s="13">
        <v>100</v>
      </c>
      <c r="O31" s="13">
        <v>510</v>
      </c>
      <c r="P31" s="13">
        <v>370</v>
      </c>
      <c r="Q31" s="13">
        <v>580</v>
      </c>
      <c r="R31" s="13">
        <v>224</v>
      </c>
      <c r="S31" s="13">
        <v>249</v>
      </c>
      <c r="T31" s="13">
        <v>855</v>
      </c>
      <c r="U31" s="13">
        <v>590</v>
      </c>
      <c r="V31" s="13">
        <f t="shared" si="1"/>
        <v>8008</v>
      </c>
    </row>
    <row r="32" spans="1:22">
      <c r="A32" s="14"/>
      <c r="B32" s="13">
        <f t="shared" si="0"/>
        <v>30</v>
      </c>
      <c r="C32" s="11" t="s">
        <v>253</v>
      </c>
      <c r="D32" s="13">
        <v>395</v>
      </c>
      <c r="E32" s="13">
        <v>1295</v>
      </c>
      <c r="F32" s="13">
        <v>420</v>
      </c>
      <c r="G32" s="13">
        <v>345</v>
      </c>
      <c r="H32" s="13">
        <v>430</v>
      </c>
      <c r="I32" s="13">
        <v>585</v>
      </c>
      <c r="J32" s="13">
        <v>505</v>
      </c>
      <c r="K32" s="13">
        <v>230</v>
      </c>
      <c r="L32" s="13">
        <v>260</v>
      </c>
      <c r="M32" s="13">
        <v>195</v>
      </c>
      <c r="N32" s="13">
        <v>125</v>
      </c>
      <c r="O32" s="13">
        <v>730</v>
      </c>
      <c r="P32" s="13">
        <v>335</v>
      </c>
      <c r="Q32" s="13">
        <v>560</v>
      </c>
      <c r="R32" s="13">
        <v>287</v>
      </c>
      <c r="S32" s="13">
        <v>248</v>
      </c>
      <c r="T32" s="13">
        <v>230</v>
      </c>
      <c r="U32" s="13">
        <v>530</v>
      </c>
      <c r="V32" s="13">
        <f t="shared" si="1"/>
        <v>7705</v>
      </c>
    </row>
    <row r="33" spans="1:22">
      <c r="A33" s="14">
        <v>19</v>
      </c>
      <c r="B33" s="13">
        <f t="shared" si="0"/>
        <v>31</v>
      </c>
      <c r="C33" s="11" t="s">
        <v>291</v>
      </c>
      <c r="D33" s="13">
        <v>270</v>
      </c>
      <c r="E33" s="13">
        <v>730</v>
      </c>
      <c r="F33" s="13">
        <v>335</v>
      </c>
      <c r="G33" s="13">
        <v>240</v>
      </c>
      <c r="H33" s="13">
        <v>175</v>
      </c>
      <c r="I33" s="13">
        <v>415</v>
      </c>
      <c r="J33" s="13">
        <v>190</v>
      </c>
      <c r="K33" s="13">
        <v>290</v>
      </c>
      <c r="L33" s="13">
        <v>430</v>
      </c>
      <c r="M33" s="13">
        <v>280</v>
      </c>
      <c r="N33" s="13">
        <v>125</v>
      </c>
      <c r="O33" s="13">
        <v>535</v>
      </c>
      <c r="P33" s="13">
        <v>455</v>
      </c>
      <c r="Q33" s="13">
        <v>535</v>
      </c>
      <c r="R33" s="13">
        <v>215</v>
      </c>
      <c r="S33" s="13">
        <v>242</v>
      </c>
      <c r="T33" s="13">
        <v>1275</v>
      </c>
      <c r="U33" s="13">
        <v>460</v>
      </c>
      <c r="V33" s="13">
        <f t="shared" si="1"/>
        <v>7197</v>
      </c>
    </row>
    <row r="34" spans="1:22">
      <c r="A34" s="14"/>
      <c r="B34" s="13">
        <f t="shared" si="0"/>
        <v>32</v>
      </c>
      <c r="C34" s="11" t="s">
        <v>272</v>
      </c>
      <c r="D34" s="13">
        <v>390</v>
      </c>
      <c r="E34" s="13">
        <v>915</v>
      </c>
      <c r="F34" s="13">
        <v>275</v>
      </c>
      <c r="G34" s="13">
        <v>385</v>
      </c>
      <c r="H34" s="13">
        <v>315</v>
      </c>
      <c r="I34" s="13">
        <v>445</v>
      </c>
      <c r="J34" s="13">
        <v>300</v>
      </c>
      <c r="K34" s="13">
        <v>320</v>
      </c>
      <c r="L34" s="13">
        <v>155</v>
      </c>
      <c r="M34" s="13">
        <v>230</v>
      </c>
      <c r="N34" s="13">
        <v>170</v>
      </c>
      <c r="O34" s="13">
        <v>490</v>
      </c>
      <c r="P34" s="13">
        <v>715</v>
      </c>
      <c r="Q34" s="13">
        <v>375</v>
      </c>
      <c r="R34" s="13">
        <v>196</v>
      </c>
      <c r="S34" s="13">
        <v>149</v>
      </c>
      <c r="T34" s="13">
        <v>895</v>
      </c>
      <c r="U34" s="13">
        <v>310</v>
      </c>
      <c r="V34" s="13">
        <f t="shared" si="1"/>
        <v>7030</v>
      </c>
    </row>
    <row r="35" spans="1:22">
      <c r="A35" s="14"/>
      <c r="B35" s="13">
        <f t="shared" ref="B35:B54" si="2">RANK(V35,V:V)</f>
        <v>33</v>
      </c>
      <c r="C35" s="11" t="s">
        <v>274</v>
      </c>
      <c r="D35" s="13">
        <v>295</v>
      </c>
      <c r="E35" s="13">
        <v>750</v>
      </c>
      <c r="F35" s="13">
        <v>230</v>
      </c>
      <c r="G35" s="13">
        <v>295</v>
      </c>
      <c r="H35" s="13">
        <v>255</v>
      </c>
      <c r="I35" s="13">
        <f>440+180</f>
        <v>620</v>
      </c>
      <c r="J35" s="13">
        <v>395</v>
      </c>
      <c r="K35" s="13">
        <v>60</v>
      </c>
      <c r="L35" s="13">
        <v>250</v>
      </c>
      <c r="M35" s="13">
        <v>130</v>
      </c>
      <c r="N35" s="13">
        <v>80</v>
      </c>
      <c r="O35" s="13">
        <v>855</v>
      </c>
      <c r="P35" s="13">
        <v>330</v>
      </c>
      <c r="Q35" s="13">
        <v>380</v>
      </c>
      <c r="R35" s="13">
        <v>224</v>
      </c>
      <c r="S35" s="13">
        <v>183</v>
      </c>
      <c r="T35" s="13">
        <v>1090</v>
      </c>
      <c r="U35" s="13">
        <v>510</v>
      </c>
      <c r="V35" s="13">
        <f t="shared" ref="V35:V54" si="3">SUM(D35:U35)</f>
        <v>6932</v>
      </c>
    </row>
    <row r="36" spans="1:22">
      <c r="A36" s="14">
        <v>20</v>
      </c>
      <c r="B36" s="13">
        <f t="shared" si="2"/>
        <v>34</v>
      </c>
      <c r="C36" s="11" t="s">
        <v>295</v>
      </c>
      <c r="D36" s="13">
        <v>355</v>
      </c>
      <c r="E36" s="13">
        <v>795</v>
      </c>
      <c r="F36" s="13">
        <v>430</v>
      </c>
      <c r="G36" s="13">
        <v>240</v>
      </c>
      <c r="H36" s="13">
        <v>240</v>
      </c>
      <c r="I36" s="13">
        <v>450</v>
      </c>
      <c r="J36" s="13">
        <v>215</v>
      </c>
      <c r="K36" s="13">
        <v>230</v>
      </c>
      <c r="L36" s="13">
        <v>105</v>
      </c>
      <c r="M36" s="13">
        <v>260</v>
      </c>
      <c r="N36" s="13">
        <v>140</v>
      </c>
      <c r="O36" s="13">
        <v>495</v>
      </c>
      <c r="P36" s="13">
        <v>500</v>
      </c>
      <c r="Q36" s="13">
        <v>410</v>
      </c>
      <c r="R36" s="13">
        <v>294</v>
      </c>
      <c r="S36" s="13">
        <v>201</v>
      </c>
      <c r="T36" s="13">
        <v>795</v>
      </c>
      <c r="U36" s="13">
        <v>480</v>
      </c>
      <c r="V36" s="13">
        <f t="shared" si="3"/>
        <v>6635</v>
      </c>
    </row>
    <row r="37" spans="1:22">
      <c r="A37" s="14"/>
      <c r="B37" s="13">
        <f t="shared" si="2"/>
        <v>35</v>
      </c>
      <c r="C37" s="11" t="s">
        <v>290</v>
      </c>
      <c r="D37" s="13">
        <v>375</v>
      </c>
      <c r="E37" s="13">
        <v>940</v>
      </c>
      <c r="F37" s="13">
        <v>370</v>
      </c>
      <c r="G37" s="13">
        <v>40</v>
      </c>
      <c r="H37" s="13">
        <v>180</v>
      </c>
      <c r="I37" s="13">
        <v>415</v>
      </c>
      <c r="J37" s="13">
        <v>385</v>
      </c>
      <c r="K37" s="13">
        <v>450</v>
      </c>
      <c r="L37" s="13">
        <v>260</v>
      </c>
      <c r="M37" s="13">
        <v>170</v>
      </c>
      <c r="N37" s="13">
        <v>85</v>
      </c>
      <c r="O37" s="13">
        <v>520</v>
      </c>
      <c r="P37" s="13">
        <v>430</v>
      </c>
      <c r="Q37" s="13">
        <v>440</v>
      </c>
      <c r="R37" s="13">
        <v>266</v>
      </c>
      <c r="S37" s="13">
        <v>151</v>
      </c>
      <c r="T37" s="13">
        <v>795</v>
      </c>
      <c r="U37" s="13">
        <v>350</v>
      </c>
      <c r="V37" s="13">
        <f t="shared" si="3"/>
        <v>6622</v>
      </c>
    </row>
    <row r="38" spans="1:22">
      <c r="A38" s="14"/>
      <c r="B38" s="13">
        <f t="shared" si="2"/>
        <v>36</v>
      </c>
      <c r="C38" s="11" t="s">
        <v>277</v>
      </c>
      <c r="D38" s="13">
        <v>335</v>
      </c>
      <c r="E38" s="13">
        <v>995</v>
      </c>
      <c r="F38" s="13">
        <v>465</v>
      </c>
      <c r="G38" s="13">
        <v>225</v>
      </c>
      <c r="H38" s="13">
        <v>360</v>
      </c>
      <c r="I38" s="13">
        <v>535</v>
      </c>
      <c r="J38" s="13">
        <v>400</v>
      </c>
      <c r="K38" s="13">
        <v>100</v>
      </c>
      <c r="L38" s="13">
        <v>85</v>
      </c>
      <c r="M38" s="13">
        <v>190</v>
      </c>
      <c r="N38" s="13">
        <v>105</v>
      </c>
      <c r="O38" s="13">
        <v>405</v>
      </c>
      <c r="P38" s="13">
        <v>230</v>
      </c>
      <c r="Q38" s="13">
        <v>520</v>
      </c>
      <c r="R38" s="13">
        <v>259</v>
      </c>
      <c r="S38" s="13">
        <v>171</v>
      </c>
      <c r="T38" s="13">
        <v>775</v>
      </c>
      <c r="U38" s="13">
        <v>360</v>
      </c>
      <c r="V38" s="13">
        <f t="shared" si="3"/>
        <v>6515</v>
      </c>
    </row>
    <row r="39" spans="1:22">
      <c r="A39" s="14">
        <v>21</v>
      </c>
      <c r="B39" s="13">
        <f t="shared" si="2"/>
        <v>37</v>
      </c>
      <c r="C39" s="11" t="s">
        <v>257</v>
      </c>
      <c r="D39" s="13">
        <v>350</v>
      </c>
      <c r="E39" s="13">
        <v>1085</v>
      </c>
      <c r="F39" s="13">
        <v>295</v>
      </c>
      <c r="G39" s="13">
        <v>300</v>
      </c>
      <c r="H39" s="13">
        <v>270</v>
      </c>
      <c r="I39" s="13">
        <v>275</v>
      </c>
      <c r="J39" s="13">
        <v>285</v>
      </c>
      <c r="K39" s="13">
        <v>230</v>
      </c>
      <c r="L39" s="13">
        <v>105</v>
      </c>
      <c r="M39" s="13">
        <v>200</v>
      </c>
      <c r="N39" s="13">
        <v>185</v>
      </c>
      <c r="O39" s="13">
        <v>345</v>
      </c>
      <c r="P39" s="13">
        <v>330</v>
      </c>
      <c r="Q39" s="13">
        <v>355</v>
      </c>
      <c r="R39" s="13">
        <v>322</v>
      </c>
      <c r="S39" s="13">
        <v>183</v>
      </c>
      <c r="T39" s="13">
        <v>610</v>
      </c>
      <c r="U39" s="13">
        <v>510</v>
      </c>
      <c r="V39" s="13">
        <f t="shared" si="3"/>
        <v>6235</v>
      </c>
    </row>
    <row r="40" spans="1:22">
      <c r="A40" s="14"/>
      <c r="B40" s="13">
        <f t="shared" si="2"/>
        <v>38</v>
      </c>
      <c r="C40" s="11" t="s">
        <v>285</v>
      </c>
      <c r="D40" s="13">
        <v>315</v>
      </c>
      <c r="E40" s="13">
        <v>965</v>
      </c>
      <c r="F40" s="13">
        <v>335</v>
      </c>
      <c r="G40" s="13">
        <v>240</v>
      </c>
      <c r="H40" s="13">
        <v>215</v>
      </c>
      <c r="I40" s="13">
        <v>335</v>
      </c>
      <c r="J40" s="13">
        <v>225</v>
      </c>
      <c r="K40" s="13">
        <v>60</v>
      </c>
      <c r="L40" s="13">
        <v>190</v>
      </c>
      <c r="M40" s="13">
        <v>0</v>
      </c>
      <c r="N40" s="13">
        <v>65</v>
      </c>
      <c r="O40" s="13">
        <v>445</v>
      </c>
      <c r="P40" s="13">
        <v>555</v>
      </c>
      <c r="Q40" s="13">
        <v>260</v>
      </c>
      <c r="R40" s="13">
        <v>259</v>
      </c>
      <c r="S40" s="13">
        <v>178</v>
      </c>
      <c r="T40" s="13">
        <v>525</v>
      </c>
      <c r="U40" s="13">
        <v>390</v>
      </c>
      <c r="V40" s="13">
        <f t="shared" si="3"/>
        <v>5557</v>
      </c>
    </row>
    <row r="41" spans="1:22">
      <c r="A41" s="14"/>
      <c r="B41" s="13">
        <f t="shared" si="2"/>
        <v>39</v>
      </c>
      <c r="C41" s="11" t="s">
        <v>264</v>
      </c>
      <c r="D41" s="13">
        <v>360</v>
      </c>
      <c r="E41" s="13">
        <v>715</v>
      </c>
      <c r="F41" s="13">
        <v>175</v>
      </c>
      <c r="G41" s="13">
        <v>295</v>
      </c>
      <c r="H41" s="13">
        <v>180</v>
      </c>
      <c r="I41" s="13">
        <v>175</v>
      </c>
      <c r="J41" s="13">
        <v>490</v>
      </c>
      <c r="K41" s="13">
        <v>0</v>
      </c>
      <c r="L41" s="13">
        <v>95</v>
      </c>
      <c r="M41" s="13">
        <v>120</v>
      </c>
      <c r="N41" s="13">
        <v>60</v>
      </c>
      <c r="O41" s="13">
        <v>530</v>
      </c>
      <c r="P41" s="13">
        <v>465</v>
      </c>
      <c r="Q41" s="13">
        <v>230</v>
      </c>
      <c r="R41" s="13">
        <v>112</v>
      </c>
      <c r="S41" s="13">
        <v>63</v>
      </c>
      <c r="T41" s="13">
        <v>770</v>
      </c>
      <c r="U41" s="13">
        <v>630</v>
      </c>
      <c r="V41" s="13">
        <f t="shared" si="3"/>
        <v>5465</v>
      </c>
    </row>
    <row r="42" spans="1:22">
      <c r="A42" s="14"/>
      <c r="B42" s="13">
        <f t="shared" si="2"/>
        <v>40</v>
      </c>
      <c r="C42" s="11" t="s">
        <v>292</v>
      </c>
      <c r="D42" s="13">
        <v>75</v>
      </c>
      <c r="E42" s="13">
        <v>515</v>
      </c>
      <c r="F42" s="13">
        <v>260</v>
      </c>
      <c r="G42" s="13">
        <v>120</v>
      </c>
      <c r="H42" s="13">
        <v>180</v>
      </c>
      <c r="I42" s="13">
        <v>205</v>
      </c>
      <c r="J42" s="13">
        <v>270</v>
      </c>
      <c r="K42" s="13">
        <v>60</v>
      </c>
      <c r="L42" s="13">
        <v>175</v>
      </c>
      <c r="M42" s="13">
        <v>255</v>
      </c>
      <c r="N42" s="13">
        <v>60</v>
      </c>
      <c r="O42" s="13">
        <v>300</v>
      </c>
      <c r="P42" s="13">
        <v>305</v>
      </c>
      <c r="Q42" s="13">
        <v>300</v>
      </c>
      <c r="R42" s="13">
        <v>252</v>
      </c>
      <c r="S42" s="13">
        <v>98</v>
      </c>
      <c r="T42" s="13">
        <v>535</v>
      </c>
      <c r="U42" s="13">
        <v>320</v>
      </c>
      <c r="V42" s="13">
        <f t="shared" si="3"/>
        <v>4285</v>
      </c>
    </row>
    <row r="43" spans="1:22">
      <c r="A43" s="14"/>
      <c r="B43" s="13">
        <f t="shared" si="2"/>
        <v>41</v>
      </c>
      <c r="C43" s="11" t="s">
        <v>283</v>
      </c>
      <c r="D43" s="13">
        <v>190</v>
      </c>
      <c r="E43" s="13">
        <v>545</v>
      </c>
      <c r="F43" s="13">
        <v>160</v>
      </c>
      <c r="G43" s="13">
        <v>185</v>
      </c>
      <c r="H43" s="13">
        <v>120</v>
      </c>
      <c r="I43" s="13">
        <v>280</v>
      </c>
      <c r="J43" s="13">
        <v>245</v>
      </c>
      <c r="K43" s="13">
        <v>230</v>
      </c>
      <c r="L43" s="13">
        <v>105</v>
      </c>
      <c r="M43" s="13">
        <v>175</v>
      </c>
      <c r="N43" s="13">
        <v>40</v>
      </c>
      <c r="O43" s="13">
        <v>305</v>
      </c>
      <c r="P43" s="13">
        <v>195</v>
      </c>
      <c r="Q43" s="13">
        <v>330</v>
      </c>
      <c r="R43" s="13">
        <v>217</v>
      </c>
      <c r="S43" s="13">
        <v>140</v>
      </c>
      <c r="T43" s="13">
        <v>605</v>
      </c>
      <c r="U43" s="13">
        <v>140</v>
      </c>
      <c r="V43" s="13">
        <f t="shared" si="3"/>
        <v>4207</v>
      </c>
    </row>
    <row r="44" spans="1:22">
      <c r="A44" s="14"/>
      <c r="B44" s="13">
        <f t="shared" si="2"/>
        <v>42</v>
      </c>
      <c r="C44" s="11" t="s">
        <v>267</v>
      </c>
      <c r="D44" s="13">
        <v>300</v>
      </c>
      <c r="E44" s="13">
        <v>590</v>
      </c>
      <c r="F44" s="13">
        <v>125</v>
      </c>
      <c r="G44" s="13">
        <v>220</v>
      </c>
      <c r="H44" s="13">
        <v>285</v>
      </c>
      <c r="I44" s="13">
        <v>200</v>
      </c>
      <c r="J44" s="13">
        <v>260</v>
      </c>
      <c r="K44" s="13">
        <v>0</v>
      </c>
      <c r="L44" s="13">
        <v>0</v>
      </c>
      <c r="M44" s="13">
        <v>80</v>
      </c>
      <c r="N44" s="13">
        <v>60</v>
      </c>
      <c r="O44" s="13">
        <v>315</v>
      </c>
      <c r="P44" s="13">
        <v>125</v>
      </c>
      <c r="Q44" s="13">
        <v>225</v>
      </c>
      <c r="R44" s="13">
        <v>210</v>
      </c>
      <c r="S44" s="13">
        <v>145</v>
      </c>
      <c r="T44" s="13">
        <v>600</v>
      </c>
      <c r="U44" s="13">
        <v>380</v>
      </c>
      <c r="V44" s="13">
        <f t="shared" si="3"/>
        <v>4120</v>
      </c>
    </row>
    <row r="45" spans="1:22">
      <c r="A45" s="14"/>
      <c r="B45" s="13">
        <f t="shared" si="2"/>
        <v>43</v>
      </c>
      <c r="C45" s="11" t="s">
        <v>286</v>
      </c>
      <c r="D45" s="13">
        <v>180</v>
      </c>
      <c r="E45" s="13">
        <v>650</v>
      </c>
      <c r="F45" s="13">
        <v>140</v>
      </c>
      <c r="G45" s="13">
        <v>20</v>
      </c>
      <c r="H45" s="13">
        <v>230</v>
      </c>
      <c r="I45" s="13">
        <v>385</v>
      </c>
      <c r="J45" s="13">
        <v>210</v>
      </c>
      <c r="K45" s="13">
        <v>60</v>
      </c>
      <c r="L45" s="13">
        <v>105</v>
      </c>
      <c r="M45" s="13">
        <v>220</v>
      </c>
      <c r="N45" s="13">
        <v>20</v>
      </c>
      <c r="O45" s="13">
        <v>350</v>
      </c>
      <c r="P45" s="13">
        <v>195</v>
      </c>
      <c r="Q45" s="13">
        <v>290</v>
      </c>
      <c r="R45" s="13">
        <v>280</v>
      </c>
      <c r="S45" s="13">
        <v>118</v>
      </c>
      <c r="T45" s="13">
        <v>430</v>
      </c>
      <c r="U45" s="13">
        <v>220</v>
      </c>
      <c r="V45" s="13">
        <f t="shared" si="3"/>
        <v>4103</v>
      </c>
    </row>
    <row r="46" spans="1:22">
      <c r="A46" s="14"/>
      <c r="B46" s="13">
        <f t="shared" si="2"/>
        <v>44</v>
      </c>
      <c r="C46" s="11" t="s">
        <v>298</v>
      </c>
      <c r="D46" s="13">
        <v>210</v>
      </c>
      <c r="E46" s="13">
        <v>610</v>
      </c>
      <c r="F46" s="13">
        <v>235</v>
      </c>
      <c r="G46" s="13">
        <v>280</v>
      </c>
      <c r="H46" s="13">
        <v>155</v>
      </c>
      <c r="I46" s="13">
        <v>160</v>
      </c>
      <c r="J46" s="13">
        <v>150</v>
      </c>
      <c r="K46" s="13">
        <v>60</v>
      </c>
      <c r="L46" s="13">
        <v>85</v>
      </c>
      <c r="M46" s="13">
        <v>120</v>
      </c>
      <c r="N46" s="13">
        <v>50</v>
      </c>
      <c r="O46" s="13">
        <v>390</v>
      </c>
      <c r="P46" s="13">
        <v>250</v>
      </c>
      <c r="Q46" s="13">
        <v>255</v>
      </c>
      <c r="R46" s="13">
        <v>224</v>
      </c>
      <c r="S46" s="13">
        <v>119</v>
      </c>
      <c r="T46" s="13">
        <v>465</v>
      </c>
      <c r="U46" s="13">
        <v>170</v>
      </c>
      <c r="V46" s="13">
        <f t="shared" si="3"/>
        <v>3988</v>
      </c>
    </row>
    <row r="47" spans="1:22">
      <c r="A47" s="14"/>
      <c r="B47" s="13">
        <f t="shared" si="2"/>
        <v>45</v>
      </c>
      <c r="C47" s="11" t="s">
        <v>255</v>
      </c>
      <c r="D47" s="13">
        <v>205</v>
      </c>
      <c r="E47" s="13">
        <v>615</v>
      </c>
      <c r="F47" s="13">
        <v>210</v>
      </c>
      <c r="G47" s="13">
        <v>40</v>
      </c>
      <c r="H47" s="13">
        <v>265</v>
      </c>
      <c r="I47" s="13">
        <v>130</v>
      </c>
      <c r="J47" s="13">
        <v>255</v>
      </c>
      <c r="K47" s="13">
        <v>0</v>
      </c>
      <c r="L47" s="13">
        <v>0</v>
      </c>
      <c r="M47" s="13">
        <v>125</v>
      </c>
      <c r="N47" s="13">
        <v>100</v>
      </c>
      <c r="O47" s="13">
        <v>325</v>
      </c>
      <c r="P47" s="13">
        <v>180</v>
      </c>
      <c r="Q47" s="13">
        <v>150</v>
      </c>
      <c r="R47" s="13">
        <v>263</v>
      </c>
      <c r="S47" s="13">
        <v>204</v>
      </c>
      <c r="T47" s="13">
        <v>380</v>
      </c>
      <c r="U47" s="13">
        <v>290</v>
      </c>
      <c r="V47" s="13">
        <f t="shared" si="3"/>
        <v>3737</v>
      </c>
    </row>
    <row r="48" spans="1:22">
      <c r="A48" s="14"/>
      <c r="B48" s="13">
        <f t="shared" si="2"/>
        <v>46</v>
      </c>
      <c r="C48" s="11" t="s">
        <v>287</v>
      </c>
      <c r="D48" s="13">
        <v>225</v>
      </c>
      <c r="E48" s="13">
        <v>520</v>
      </c>
      <c r="F48" s="13">
        <v>125</v>
      </c>
      <c r="G48" s="13">
        <v>40</v>
      </c>
      <c r="H48" s="13">
        <v>225</v>
      </c>
      <c r="I48" s="13">
        <v>160</v>
      </c>
      <c r="J48" s="13">
        <v>25</v>
      </c>
      <c r="K48" s="13">
        <v>0</v>
      </c>
      <c r="L48" s="13">
        <v>0</v>
      </c>
      <c r="M48" s="13">
        <v>70</v>
      </c>
      <c r="N48" s="13">
        <v>100</v>
      </c>
      <c r="O48" s="13">
        <v>245</v>
      </c>
      <c r="P48" s="13">
        <v>240</v>
      </c>
      <c r="Q48" s="13">
        <v>185</v>
      </c>
      <c r="R48" s="13">
        <v>168</v>
      </c>
      <c r="S48" s="13">
        <v>178</v>
      </c>
      <c r="T48" s="13">
        <v>290</v>
      </c>
      <c r="U48" s="13">
        <v>190</v>
      </c>
      <c r="V48" s="13">
        <f t="shared" si="3"/>
        <v>2986</v>
      </c>
    </row>
    <row r="49" spans="1:22">
      <c r="A49" s="14">
        <v>22</v>
      </c>
      <c r="B49" s="13">
        <f t="shared" si="2"/>
        <v>47</v>
      </c>
      <c r="C49" s="11" t="s">
        <v>259</v>
      </c>
      <c r="D49" s="13">
        <v>190</v>
      </c>
      <c r="E49" s="13">
        <v>395</v>
      </c>
      <c r="F49" s="13">
        <v>45</v>
      </c>
      <c r="G49" s="13">
        <v>140</v>
      </c>
      <c r="H49" s="13">
        <v>140</v>
      </c>
      <c r="I49" s="13">
        <v>50</v>
      </c>
      <c r="J49" s="13">
        <v>55</v>
      </c>
      <c r="K49" s="13">
        <v>0</v>
      </c>
      <c r="L49" s="13">
        <v>0</v>
      </c>
      <c r="M49" s="13">
        <v>75</v>
      </c>
      <c r="N49" s="13">
        <v>70</v>
      </c>
      <c r="O49" s="13">
        <v>285</v>
      </c>
      <c r="P49" s="13">
        <v>100</v>
      </c>
      <c r="Q49" s="13">
        <v>160</v>
      </c>
      <c r="R49" s="13">
        <v>252</v>
      </c>
      <c r="S49" s="13">
        <v>148</v>
      </c>
      <c r="T49" s="13">
        <v>455</v>
      </c>
      <c r="U49" s="13">
        <v>100</v>
      </c>
      <c r="V49" s="13">
        <f t="shared" si="3"/>
        <v>2660</v>
      </c>
    </row>
    <row r="50" spans="1:22">
      <c r="A50" s="14"/>
      <c r="B50" s="13">
        <f t="shared" si="2"/>
        <v>48</v>
      </c>
      <c r="C50" s="11" t="s">
        <v>252</v>
      </c>
      <c r="D50" s="13">
        <v>60</v>
      </c>
      <c r="E50" s="13">
        <v>270</v>
      </c>
      <c r="F50" s="13">
        <v>35</v>
      </c>
      <c r="G50" s="13">
        <v>140</v>
      </c>
      <c r="H50" s="13">
        <v>130</v>
      </c>
      <c r="I50" s="13">
        <v>125</v>
      </c>
      <c r="J50" s="13">
        <v>55</v>
      </c>
      <c r="K50" s="13">
        <v>0</v>
      </c>
      <c r="L50" s="13">
        <v>0</v>
      </c>
      <c r="M50" s="13">
        <v>55</v>
      </c>
      <c r="N50" s="13">
        <v>20</v>
      </c>
      <c r="O50" s="13">
        <v>90</v>
      </c>
      <c r="P50" s="13">
        <v>140</v>
      </c>
      <c r="Q50" s="13">
        <v>125</v>
      </c>
      <c r="R50" s="13">
        <v>112</v>
      </c>
      <c r="S50" s="13">
        <v>150</v>
      </c>
      <c r="T50" s="13">
        <v>285</v>
      </c>
      <c r="U50" s="13">
        <v>0</v>
      </c>
      <c r="V50" s="13">
        <f t="shared" si="3"/>
        <v>1792</v>
      </c>
    </row>
    <row r="51" spans="1:22">
      <c r="A51" s="14"/>
      <c r="B51" s="13">
        <f t="shared" si="2"/>
        <v>49</v>
      </c>
      <c r="C51" s="11" t="s">
        <v>254</v>
      </c>
      <c r="D51" s="13">
        <v>75</v>
      </c>
      <c r="E51" s="13">
        <v>290</v>
      </c>
      <c r="F51" s="13">
        <v>50</v>
      </c>
      <c r="G51" s="13">
        <v>20</v>
      </c>
      <c r="H51" s="13">
        <v>65</v>
      </c>
      <c r="I51" s="13">
        <v>100</v>
      </c>
      <c r="J51" s="13">
        <v>140</v>
      </c>
      <c r="K51" s="13">
        <v>0</v>
      </c>
      <c r="L51" s="13">
        <v>0</v>
      </c>
      <c r="M51" s="13">
        <v>45</v>
      </c>
      <c r="N51" s="13">
        <v>0</v>
      </c>
      <c r="O51" s="13">
        <v>350</v>
      </c>
      <c r="P51" s="13">
        <v>35</v>
      </c>
      <c r="Q51" s="13">
        <v>55</v>
      </c>
      <c r="R51" s="13">
        <v>105</v>
      </c>
      <c r="S51" s="13">
        <v>40</v>
      </c>
      <c r="T51" s="13">
        <v>110</v>
      </c>
      <c r="U51" s="13">
        <v>0</v>
      </c>
      <c r="V51" s="13">
        <f t="shared" si="3"/>
        <v>1480</v>
      </c>
    </row>
    <row r="52" spans="1:22">
      <c r="A52" s="14"/>
      <c r="B52" s="13">
        <f t="shared" si="2"/>
        <v>50</v>
      </c>
      <c r="C52" s="11" t="s">
        <v>288</v>
      </c>
      <c r="D52" s="13">
        <v>35</v>
      </c>
      <c r="E52" s="13">
        <v>225</v>
      </c>
      <c r="F52" s="13">
        <v>0</v>
      </c>
      <c r="G52" s="13">
        <v>40</v>
      </c>
      <c r="H52" s="13">
        <v>30</v>
      </c>
      <c r="I52" s="13">
        <v>110</v>
      </c>
      <c r="J52" s="13">
        <v>85</v>
      </c>
      <c r="K52" s="13">
        <v>60</v>
      </c>
      <c r="L52" s="13">
        <v>0</v>
      </c>
      <c r="M52" s="13">
        <v>45</v>
      </c>
      <c r="N52" s="13">
        <v>20</v>
      </c>
      <c r="O52" s="13">
        <v>265</v>
      </c>
      <c r="P52" s="13">
        <v>80</v>
      </c>
      <c r="Q52" s="13">
        <v>50</v>
      </c>
      <c r="R52" s="13">
        <v>154</v>
      </c>
      <c r="S52" s="13">
        <v>32</v>
      </c>
      <c r="T52" s="13">
        <v>155</v>
      </c>
      <c r="U52" s="13">
        <v>70</v>
      </c>
      <c r="V52" s="13">
        <f t="shared" si="3"/>
        <v>1456</v>
      </c>
    </row>
    <row r="53" spans="1:22">
      <c r="A53" s="14"/>
      <c r="B53" s="13">
        <f t="shared" si="2"/>
        <v>51</v>
      </c>
      <c r="C53" s="11" t="s">
        <v>284</v>
      </c>
      <c r="D53" s="13">
        <v>95</v>
      </c>
      <c r="E53" s="13">
        <v>325</v>
      </c>
      <c r="F53" s="13">
        <v>35</v>
      </c>
      <c r="G53" s="13">
        <v>40</v>
      </c>
      <c r="H53" s="13">
        <v>70</v>
      </c>
      <c r="I53" s="13">
        <v>60</v>
      </c>
      <c r="J53" s="13">
        <v>95</v>
      </c>
      <c r="K53" s="13">
        <v>0</v>
      </c>
      <c r="L53" s="13">
        <v>0</v>
      </c>
      <c r="M53" s="13">
        <v>0</v>
      </c>
      <c r="N53" s="13">
        <v>0</v>
      </c>
      <c r="O53" s="13">
        <v>155</v>
      </c>
      <c r="P53" s="13">
        <v>80</v>
      </c>
      <c r="Q53" s="13">
        <v>105</v>
      </c>
      <c r="R53" s="13">
        <v>112</v>
      </c>
      <c r="S53" s="13">
        <v>66</v>
      </c>
      <c r="T53" s="13">
        <v>0</v>
      </c>
      <c r="U53" s="13">
        <v>0</v>
      </c>
      <c r="V53" s="13">
        <f t="shared" si="3"/>
        <v>1238</v>
      </c>
    </row>
    <row r="54" spans="1:22">
      <c r="A54" s="14">
        <v>23</v>
      </c>
      <c r="B54" s="13">
        <f t="shared" si="2"/>
        <v>52</v>
      </c>
      <c r="C54" s="11" t="s">
        <v>256</v>
      </c>
      <c r="D54" s="13">
        <v>35</v>
      </c>
      <c r="E54" s="13">
        <v>130</v>
      </c>
      <c r="F54" s="13">
        <v>0</v>
      </c>
      <c r="G54" s="13">
        <v>20</v>
      </c>
      <c r="H54" s="13">
        <v>30</v>
      </c>
      <c r="I54" s="13">
        <v>80</v>
      </c>
      <c r="J54" s="13">
        <v>50</v>
      </c>
      <c r="K54" s="13">
        <v>0</v>
      </c>
      <c r="L54" s="13">
        <v>0</v>
      </c>
      <c r="M54" s="13">
        <v>20</v>
      </c>
      <c r="N54" s="13">
        <v>20</v>
      </c>
      <c r="O54" s="13">
        <v>255</v>
      </c>
      <c r="P54" s="13">
        <v>0</v>
      </c>
      <c r="Q54" s="13">
        <v>0</v>
      </c>
      <c r="R54" s="13">
        <v>147</v>
      </c>
      <c r="S54" s="13">
        <v>27</v>
      </c>
      <c r="T54" s="13">
        <v>220</v>
      </c>
      <c r="U54" s="13">
        <v>0</v>
      </c>
      <c r="V54" s="13">
        <f t="shared" si="3"/>
        <v>1034</v>
      </c>
    </row>
  </sheetData>
  <sortState ref="B3:V54">
    <sortCondition ref="B3:B54"/>
  </sortState>
  <mergeCells count="1">
    <mergeCell ref="A1:V1"/>
  </mergeCells>
  <pageMargins left="0.56999999999999995" right="0.70866141732283472" top="0.32" bottom="0.2800000000000000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24"/>
  <sheetViews>
    <sheetView workbookViewId="0">
      <selection activeCell="U9" sqref="U9"/>
    </sheetView>
  </sheetViews>
  <sheetFormatPr defaultRowHeight="15"/>
  <cols>
    <col min="1" max="1" width="7" customWidth="1"/>
    <col min="2" max="2" width="23" bestFit="1" customWidth="1"/>
    <col min="3" max="3" width="13.5703125" style="30" bestFit="1" customWidth="1"/>
    <col min="4" max="4" width="6.7109375" style="30" bestFit="1" customWidth="1"/>
    <col min="5" max="5" width="5.28515625" style="30" customWidth="1"/>
    <col min="6" max="17" width="5.28515625" customWidth="1"/>
    <col min="18" max="18" width="5.85546875" customWidth="1"/>
  </cols>
  <sheetData>
    <row r="1" spans="1:22" ht="27" customHeight="1">
      <c r="A1" s="37" t="s">
        <v>327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0"/>
      <c r="T1" s="30"/>
      <c r="U1" s="30"/>
      <c r="V1" s="30"/>
    </row>
    <row r="2" spans="1:22" ht="25.5">
      <c r="A2" s="31" t="s">
        <v>325</v>
      </c>
      <c r="B2" s="32" t="s">
        <v>225</v>
      </c>
      <c r="C2" s="32" t="s">
        <v>0</v>
      </c>
      <c r="D2" s="32" t="s">
        <v>226</v>
      </c>
      <c r="E2" s="33" t="s">
        <v>317</v>
      </c>
      <c r="F2" s="33" t="s">
        <v>318</v>
      </c>
      <c r="G2" s="33" t="s">
        <v>319</v>
      </c>
      <c r="H2" s="33" t="s">
        <v>320</v>
      </c>
      <c r="I2" s="33" t="s">
        <v>321</v>
      </c>
      <c r="J2" s="33" t="s">
        <v>322</v>
      </c>
      <c r="K2" s="33" t="s">
        <v>323</v>
      </c>
      <c r="L2" s="33" t="s">
        <v>237</v>
      </c>
      <c r="M2" s="33" t="s">
        <v>307</v>
      </c>
      <c r="N2" s="33" t="s">
        <v>308</v>
      </c>
      <c r="O2" s="33" t="s">
        <v>309</v>
      </c>
      <c r="P2" s="33" t="s">
        <v>310</v>
      </c>
      <c r="Q2" s="33" t="s">
        <v>311</v>
      </c>
      <c r="R2" s="33" t="s">
        <v>316</v>
      </c>
    </row>
    <row r="3" spans="1:22">
      <c r="A3" s="34">
        <v>1</v>
      </c>
      <c r="B3" s="35" t="s">
        <v>85</v>
      </c>
      <c r="C3" s="35" t="s">
        <v>86</v>
      </c>
      <c r="D3" s="35" t="s">
        <v>299</v>
      </c>
      <c r="E3" s="36">
        <v>125</v>
      </c>
      <c r="F3" s="36">
        <v>590</v>
      </c>
      <c r="G3" s="36">
        <v>235</v>
      </c>
      <c r="H3" s="36">
        <v>165</v>
      </c>
      <c r="I3" s="36">
        <v>215</v>
      </c>
      <c r="J3" s="36">
        <v>345</v>
      </c>
      <c r="K3" s="36">
        <v>205</v>
      </c>
      <c r="L3" s="36">
        <v>250</v>
      </c>
      <c r="M3" s="36">
        <v>340</v>
      </c>
      <c r="N3" s="36">
        <v>280</v>
      </c>
      <c r="O3" s="36">
        <v>280</v>
      </c>
      <c r="P3" s="36">
        <v>265</v>
      </c>
      <c r="Q3" s="36">
        <v>29</v>
      </c>
      <c r="R3" s="34">
        <v>3324</v>
      </c>
    </row>
    <row r="4" spans="1:22">
      <c r="A4" s="34">
        <v>2</v>
      </c>
      <c r="B4" s="35" t="s">
        <v>88</v>
      </c>
      <c r="C4" s="35" t="s">
        <v>86</v>
      </c>
      <c r="D4" s="35" t="s">
        <v>299</v>
      </c>
      <c r="E4" s="36">
        <v>215</v>
      </c>
      <c r="F4" s="36">
        <v>505</v>
      </c>
      <c r="G4" s="36">
        <v>230</v>
      </c>
      <c r="H4" s="36">
        <v>70</v>
      </c>
      <c r="I4" s="36">
        <v>220</v>
      </c>
      <c r="J4" s="36">
        <v>180</v>
      </c>
      <c r="K4" s="36">
        <v>195</v>
      </c>
      <c r="L4" s="36">
        <v>150</v>
      </c>
      <c r="M4" s="36">
        <v>275</v>
      </c>
      <c r="N4" s="36">
        <v>200</v>
      </c>
      <c r="O4" s="36">
        <v>210</v>
      </c>
      <c r="P4" s="36">
        <v>158</v>
      </c>
      <c r="Q4" s="36">
        <v>70</v>
      </c>
      <c r="R4" s="34">
        <v>2678</v>
      </c>
    </row>
    <row r="5" spans="1:22">
      <c r="A5" s="34">
        <v>3</v>
      </c>
      <c r="B5" s="35" t="s">
        <v>83</v>
      </c>
      <c r="C5" s="35" t="s">
        <v>76</v>
      </c>
      <c r="D5" s="35" t="s">
        <v>270</v>
      </c>
      <c r="E5" s="36">
        <v>185</v>
      </c>
      <c r="F5" s="36">
        <v>575</v>
      </c>
      <c r="G5" s="36">
        <v>115</v>
      </c>
      <c r="H5" s="36">
        <v>80</v>
      </c>
      <c r="I5" s="36">
        <v>145</v>
      </c>
      <c r="J5" s="36">
        <v>220</v>
      </c>
      <c r="K5" s="36">
        <v>85</v>
      </c>
      <c r="L5" s="36">
        <v>70</v>
      </c>
      <c r="M5" s="36">
        <v>350</v>
      </c>
      <c r="N5" s="36">
        <v>200</v>
      </c>
      <c r="O5" s="36">
        <v>270</v>
      </c>
      <c r="P5" s="36">
        <v>77</v>
      </c>
      <c r="Q5" s="36">
        <v>86</v>
      </c>
      <c r="R5" s="34">
        <v>2458</v>
      </c>
    </row>
    <row r="6" spans="1:22">
      <c r="A6" s="10">
        <v>4</v>
      </c>
      <c r="B6" s="20" t="s">
        <v>115</v>
      </c>
      <c r="C6" s="20" t="s">
        <v>110</v>
      </c>
      <c r="D6" s="20" t="s">
        <v>280</v>
      </c>
      <c r="E6" s="5">
        <v>210</v>
      </c>
      <c r="F6" s="5">
        <v>390</v>
      </c>
      <c r="G6" s="5">
        <v>200</v>
      </c>
      <c r="H6" s="21">
        <v>140</v>
      </c>
      <c r="I6" s="21">
        <v>175</v>
      </c>
      <c r="J6" s="21">
        <v>175</v>
      </c>
      <c r="K6" s="5">
        <v>70</v>
      </c>
      <c r="L6" s="5">
        <v>85</v>
      </c>
      <c r="M6" s="5">
        <v>345</v>
      </c>
      <c r="N6" s="21">
        <v>175</v>
      </c>
      <c r="O6" s="21">
        <v>195</v>
      </c>
      <c r="P6" s="21">
        <v>198</v>
      </c>
      <c r="Q6" s="21">
        <v>68</v>
      </c>
      <c r="R6" s="10">
        <v>2426</v>
      </c>
    </row>
    <row r="7" spans="1:22">
      <c r="A7" s="10">
        <v>5</v>
      </c>
      <c r="B7" s="20" t="s">
        <v>1</v>
      </c>
      <c r="C7" s="20" t="s">
        <v>2</v>
      </c>
      <c r="D7" s="20" t="s">
        <v>293</v>
      </c>
      <c r="E7" s="5">
        <v>115</v>
      </c>
      <c r="F7" s="5">
        <v>500</v>
      </c>
      <c r="G7" s="5">
        <v>155</v>
      </c>
      <c r="H7" s="21">
        <v>135</v>
      </c>
      <c r="I7" s="21">
        <v>155</v>
      </c>
      <c r="J7" s="21">
        <v>150</v>
      </c>
      <c r="K7" s="5">
        <v>105</v>
      </c>
      <c r="L7" s="5">
        <v>20</v>
      </c>
      <c r="M7" s="5">
        <v>85</v>
      </c>
      <c r="N7" s="21">
        <v>40</v>
      </c>
      <c r="O7" s="21">
        <v>300</v>
      </c>
      <c r="P7" s="21">
        <v>77</v>
      </c>
      <c r="Q7" s="21">
        <v>61</v>
      </c>
      <c r="R7" s="24">
        <v>1898</v>
      </c>
    </row>
    <row r="8" spans="1:22">
      <c r="A8" s="10">
        <v>6</v>
      </c>
      <c r="B8" s="20" t="s">
        <v>27</v>
      </c>
      <c r="C8" s="20" t="s">
        <v>24</v>
      </c>
      <c r="D8" s="20" t="s">
        <v>264</v>
      </c>
      <c r="E8" s="5">
        <v>55</v>
      </c>
      <c r="F8" s="5">
        <v>225</v>
      </c>
      <c r="G8" s="5">
        <v>125</v>
      </c>
      <c r="H8" s="21">
        <v>125</v>
      </c>
      <c r="I8" s="21">
        <v>95</v>
      </c>
      <c r="J8" s="21">
        <v>100</v>
      </c>
      <c r="K8" s="5">
        <v>160</v>
      </c>
      <c r="L8" s="5">
        <v>40</v>
      </c>
      <c r="M8" s="5">
        <v>125</v>
      </c>
      <c r="N8" s="21">
        <v>200</v>
      </c>
      <c r="O8" s="21">
        <v>100</v>
      </c>
      <c r="P8" s="21">
        <v>77</v>
      </c>
      <c r="Q8" s="21">
        <v>34</v>
      </c>
      <c r="R8" s="24">
        <v>1461</v>
      </c>
    </row>
    <row r="9" spans="1:22">
      <c r="A9" s="10">
        <v>7</v>
      </c>
      <c r="B9" s="20" t="s">
        <v>46</v>
      </c>
      <c r="C9" s="20" t="s">
        <v>47</v>
      </c>
      <c r="D9" s="20" t="s">
        <v>265</v>
      </c>
      <c r="E9" s="5">
        <v>100</v>
      </c>
      <c r="F9" s="5">
        <v>350</v>
      </c>
      <c r="G9" s="5">
        <v>100</v>
      </c>
      <c r="H9" s="21">
        <v>10</v>
      </c>
      <c r="I9" s="21">
        <v>125</v>
      </c>
      <c r="J9" s="21">
        <v>95</v>
      </c>
      <c r="K9" s="5">
        <v>65</v>
      </c>
      <c r="L9" s="5">
        <v>20</v>
      </c>
      <c r="M9" s="5">
        <v>125</v>
      </c>
      <c r="N9" s="21">
        <v>120</v>
      </c>
      <c r="O9" s="21">
        <v>150</v>
      </c>
      <c r="P9" s="21">
        <v>77</v>
      </c>
      <c r="Q9" s="21">
        <v>77</v>
      </c>
      <c r="R9" s="24">
        <v>1414</v>
      </c>
    </row>
    <row r="10" spans="1:22">
      <c r="A10" s="10">
        <v>8</v>
      </c>
      <c r="B10" s="20" t="s">
        <v>125</v>
      </c>
      <c r="C10" s="20" t="s">
        <v>123</v>
      </c>
      <c r="D10" s="20" t="s">
        <v>265</v>
      </c>
      <c r="E10" s="5">
        <v>100</v>
      </c>
      <c r="F10" s="5">
        <v>225</v>
      </c>
      <c r="G10" s="5">
        <v>85</v>
      </c>
      <c r="H10" s="21">
        <v>70</v>
      </c>
      <c r="I10" s="21">
        <v>50</v>
      </c>
      <c r="J10" s="21">
        <v>70</v>
      </c>
      <c r="K10" s="5">
        <v>95</v>
      </c>
      <c r="L10" s="5">
        <v>20</v>
      </c>
      <c r="M10" s="5">
        <v>150</v>
      </c>
      <c r="N10" s="21">
        <v>220</v>
      </c>
      <c r="O10" s="21">
        <v>80</v>
      </c>
      <c r="P10" s="21">
        <v>70</v>
      </c>
      <c r="Q10" s="21">
        <v>29</v>
      </c>
      <c r="R10" s="24">
        <v>1264</v>
      </c>
    </row>
    <row r="11" spans="1:22">
      <c r="A11" s="10">
        <v>9</v>
      </c>
      <c r="B11" s="20" t="s">
        <v>41</v>
      </c>
      <c r="C11" s="20" t="s">
        <v>42</v>
      </c>
      <c r="D11" s="20" t="s">
        <v>278</v>
      </c>
      <c r="E11" s="5">
        <v>60</v>
      </c>
      <c r="F11" s="5">
        <v>245</v>
      </c>
      <c r="G11" s="5">
        <v>50</v>
      </c>
      <c r="H11" s="21">
        <v>0</v>
      </c>
      <c r="I11" s="21">
        <v>105</v>
      </c>
      <c r="J11" s="21">
        <v>175</v>
      </c>
      <c r="K11" s="5">
        <v>95</v>
      </c>
      <c r="L11" s="5">
        <v>65</v>
      </c>
      <c r="M11" s="5">
        <v>125</v>
      </c>
      <c r="N11" s="21">
        <v>75</v>
      </c>
      <c r="O11" s="21">
        <v>80</v>
      </c>
      <c r="P11" s="21">
        <v>95</v>
      </c>
      <c r="Q11" s="21">
        <v>38</v>
      </c>
      <c r="R11" s="24">
        <v>1208</v>
      </c>
    </row>
    <row r="12" spans="1:22">
      <c r="A12" s="10">
        <v>10</v>
      </c>
      <c r="B12" s="20" t="s">
        <v>144</v>
      </c>
      <c r="C12" s="20" t="s">
        <v>42</v>
      </c>
      <c r="D12" s="20" t="s">
        <v>274</v>
      </c>
      <c r="E12" s="5">
        <v>15</v>
      </c>
      <c r="F12" s="5">
        <v>190</v>
      </c>
      <c r="G12" s="5">
        <v>50</v>
      </c>
      <c r="H12" s="21">
        <v>10</v>
      </c>
      <c r="I12" s="21">
        <v>40</v>
      </c>
      <c r="J12" s="5">
        <v>180</v>
      </c>
      <c r="K12" s="5">
        <v>75</v>
      </c>
      <c r="L12" s="5">
        <v>20</v>
      </c>
      <c r="M12" s="5">
        <v>245</v>
      </c>
      <c r="N12" s="21">
        <v>80</v>
      </c>
      <c r="O12" s="21">
        <v>110</v>
      </c>
      <c r="P12" s="21">
        <v>56</v>
      </c>
      <c r="Q12" s="21">
        <v>54</v>
      </c>
      <c r="R12" s="24">
        <v>1125</v>
      </c>
    </row>
    <row r="13" spans="1:22">
      <c r="A13" s="10">
        <v>11</v>
      </c>
      <c r="B13" s="20" t="s">
        <v>69</v>
      </c>
      <c r="C13" s="20" t="s">
        <v>65</v>
      </c>
      <c r="D13" s="20" t="s">
        <v>290</v>
      </c>
      <c r="E13" s="5">
        <v>95</v>
      </c>
      <c r="F13" s="5">
        <v>175</v>
      </c>
      <c r="G13" s="5">
        <v>80</v>
      </c>
      <c r="H13" s="21">
        <v>10</v>
      </c>
      <c r="I13" s="21">
        <v>35</v>
      </c>
      <c r="J13" s="21">
        <v>115</v>
      </c>
      <c r="K13" s="5">
        <v>55</v>
      </c>
      <c r="L13" s="5">
        <v>25</v>
      </c>
      <c r="M13" s="5">
        <v>115</v>
      </c>
      <c r="N13" s="21">
        <v>175</v>
      </c>
      <c r="O13" s="21">
        <v>95</v>
      </c>
      <c r="P13" s="21">
        <v>70</v>
      </c>
      <c r="Q13" s="21">
        <v>30</v>
      </c>
      <c r="R13" s="24">
        <v>1075</v>
      </c>
    </row>
    <row r="14" spans="1:22">
      <c r="A14" s="10">
        <v>12</v>
      </c>
      <c r="B14" s="20" t="s">
        <v>26</v>
      </c>
      <c r="C14" s="20" t="s">
        <v>24</v>
      </c>
      <c r="D14" s="20" t="s">
        <v>264</v>
      </c>
      <c r="E14" s="5">
        <v>85</v>
      </c>
      <c r="F14" s="5">
        <v>245</v>
      </c>
      <c r="G14" s="5">
        <v>50</v>
      </c>
      <c r="H14" s="21">
        <v>20</v>
      </c>
      <c r="I14" s="21">
        <v>85</v>
      </c>
      <c r="J14" s="21">
        <v>75</v>
      </c>
      <c r="K14" s="21">
        <v>125</v>
      </c>
      <c r="L14" s="21">
        <v>20</v>
      </c>
      <c r="M14" s="21">
        <v>70</v>
      </c>
      <c r="N14" s="21">
        <v>65</v>
      </c>
      <c r="O14" s="21">
        <v>130</v>
      </c>
      <c r="P14" s="21">
        <v>35</v>
      </c>
      <c r="Q14" s="21">
        <v>29</v>
      </c>
      <c r="R14" s="24">
        <v>1034</v>
      </c>
    </row>
    <row r="15" spans="1:22">
      <c r="A15" s="10">
        <v>13</v>
      </c>
      <c r="B15" s="20" t="s">
        <v>93</v>
      </c>
      <c r="C15" s="20" t="s">
        <v>86</v>
      </c>
      <c r="D15" s="20" t="s">
        <v>300</v>
      </c>
      <c r="E15" s="5">
        <v>80</v>
      </c>
      <c r="F15" s="5">
        <v>115</v>
      </c>
      <c r="G15" s="5">
        <v>100</v>
      </c>
      <c r="H15" s="21">
        <v>40</v>
      </c>
      <c r="I15" s="21">
        <v>70</v>
      </c>
      <c r="J15" s="21">
        <v>95</v>
      </c>
      <c r="K15" s="5">
        <v>90</v>
      </c>
      <c r="L15" s="5">
        <v>20</v>
      </c>
      <c r="M15" s="5">
        <v>120</v>
      </c>
      <c r="N15" s="21">
        <v>80</v>
      </c>
      <c r="O15" s="21">
        <v>85</v>
      </c>
      <c r="P15" s="21">
        <v>70</v>
      </c>
      <c r="Q15" s="21">
        <v>15</v>
      </c>
      <c r="R15" s="24">
        <v>980</v>
      </c>
    </row>
    <row r="16" spans="1:22">
      <c r="A16" s="10">
        <v>14</v>
      </c>
      <c r="B16" s="20" t="s">
        <v>44</v>
      </c>
      <c r="C16" s="20" t="s">
        <v>42</v>
      </c>
      <c r="D16" s="20" t="s">
        <v>278</v>
      </c>
      <c r="E16" s="5">
        <v>115</v>
      </c>
      <c r="F16" s="5">
        <v>160</v>
      </c>
      <c r="G16" s="5">
        <v>55</v>
      </c>
      <c r="H16" s="21">
        <v>0</v>
      </c>
      <c r="I16" s="21">
        <v>100</v>
      </c>
      <c r="J16" s="21">
        <v>145</v>
      </c>
      <c r="K16" s="5">
        <v>65</v>
      </c>
      <c r="L16" s="5">
        <v>40</v>
      </c>
      <c r="M16" s="5">
        <v>30</v>
      </c>
      <c r="N16" s="21">
        <v>45</v>
      </c>
      <c r="O16" s="21">
        <v>135</v>
      </c>
      <c r="P16" s="21">
        <v>49</v>
      </c>
      <c r="Q16" s="21">
        <v>23</v>
      </c>
      <c r="R16" s="24">
        <v>962</v>
      </c>
    </row>
    <row r="17" spans="1:18">
      <c r="A17" s="10">
        <v>15</v>
      </c>
      <c r="B17" s="20" t="s">
        <v>126</v>
      </c>
      <c r="C17" s="20" t="s">
        <v>127</v>
      </c>
      <c r="D17" s="22" t="s">
        <v>305</v>
      </c>
      <c r="E17" s="5">
        <v>55</v>
      </c>
      <c r="F17" s="5">
        <v>190</v>
      </c>
      <c r="G17" s="5">
        <v>80</v>
      </c>
      <c r="H17" s="21">
        <v>70</v>
      </c>
      <c r="I17" s="21">
        <v>70</v>
      </c>
      <c r="J17" s="21">
        <v>85</v>
      </c>
      <c r="K17" s="5">
        <v>95</v>
      </c>
      <c r="L17" s="5">
        <v>40</v>
      </c>
      <c r="M17" s="5">
        <v>95</v>
      </c>
      <c r="N17" s="21">
        <v>0</v>
      </c>
      <c r="O17" s="21">
        <v>25</v>
      </c>
      <c r="P17" s="21">
        <v>63</v>
      </c>
      <c r="Q17" s="21">
        <v>29</v>
      </c>
      <c r="R17" s="24">
        <v>897</v>
      </c>
    </row>
    <row r="18" spans="1:18">
      <c r="A18" s="10">
        <v>16</v>
      </c>
      <c r="B18" s="20" t="s">
        <v>38</v>
      </c>
      <c r="C18" s="20" t="s">
        <v>33</v>
      </c>
      <c r="D18" s="20" t="s">
        <v>292</v>
      </c>
      <c r="E18" s="5">
        <v>15</v>
      </c>
      <c r="F18" s="5">
        <v>115</v>
      </c>
      <c r="G18" s="5">
        <v>35</v>
      </c>
      <c r="H18" s="21">
        <v>20</v>
      </c>
      <c r="I18" s="21">
        <v>60</v>
      </c>
      <c r="J18" s="21">
        <v>50</v>
      </c>
      <c r="K18" s="5">
        <v>95</v>
      </c>
      <c r="L18" s="5">
        <v>0</v>
      </c>
      <c r="M18" s="5">
        <v>0</v>
      </c>
      <c r="N18" s="21">
        <v>100</v>
      </c>
      <c r="O18" s="21">
        <v>75</v>
      </c>
      <c r="P18" s="21">
        <v>49</v>
      </c>
      <c r="Q18" s="21">
        <v>11</v>
      </c>
      <c r="R18" s="24">
        <v>625</v>
      </c>
    </row>
    <row r="19" spans="1:18">
      <c r="A19" s="10">
        <v>17</v>
      </c>
      <c r="B19" s="20" t="s">
        <v>154</v>
      </c>
      <c r="C19" s="20" t="s">
        <v>155</v>
      </c>
      <c r="D19" s="20" t="s">
        <v>284</v>
      </c>
      <c r="E19" s="5">
        <v>60</v>
      </c>
      <c r="F19" s="5">
        <v>145</v>
      </c>
      <c r="G19" s="5">
        <v>35</v>
      </c>
      <c r="H19" s="21">
        <v>0</v>
      </c>
      <c r="I19" s="21">
        <v>35</v>
      </c>
      <c r="J19" s="21">
        <v>35</v>
      </c>
      <c r="K19" s="5">
        <v>70</v>
      </c>
      <c r="L19" s="5">
        <v>0</v>
      </c>
      <c r="M19" s="5">
        <v>70</v>
      </c>
      <c r="N19" s="21">
        <v>35</v>
      </c>
      <c r="O19" s="21">
        <v>50</v>
      </c>
      <c r="P19" s="21">
        <v>35</v>
      </c>
      <c r="Q19" s="21">
        <v>34</v>
      </c>
      <c r="R19" s="24">
        <v>604</v>
      </c>
    </row>
    <row r="20" spans="1:18">
      <c r="A20" s="10">
        <v>18</v>
      </c>
      <c r="B20" s="20" t="s">
        <v>160</v>
      </c>
      <c r="C20" s="20" t="s">
        <v>155</v>
      </c>
      <c r="D20" s="20" t="s">
        <v>283</v>
      </c>
      <c r="E20" s="5">
        <v>50</v>
      </c>
      <c r="F20" s="5">
        <v>145</v>
      </c>
      <c r="G20" s="5">
        <v>55</v>
      </c>
      <c r="H20" s="21">
        <v>10</v>
      </c>
      <c r="I20" s="21">
        <v>15</v>
      </c>
      <c r="J20" s="21">
        <v>0</v>
      </c>
      <c r="K20" s="5">
        <v>55</v>
      </c>
      <c r="L20" s="5">
        <v>0</v>
      </c>
      <c r="M20" s="5">
        <v>70</v>
      </c>
      <c r="N20" s="21">
        <v>0</v>
      </c>
      <c r="O20" s="21">
        <v>100</v>
      </c>
      <c r="P20" s="21">
        <v>49</v>
      </c>
      <c r="Q20" s="21">
        <v>14</v>
      </c>
      <c r="R20" s="24">
        <v>563</v>
      </c>
    </row>
    <row r="21" spans="1:18">
      <c r="A21" s="10">
        <v>19</v>
      </c>
      <c r="B21" s="20" t="s">
        <v>140</v>
      </c>
      <c r="C21" s="20" t="s">
        <v>31</v>
      </c>
      <c r="D21" s="20" t="s">
        <v>251</v>
      </c>
      <c r="E21" s="5">
        <v>50</v>
      </c>
      <c r="F21" s="5">
        <v>55</v>
      </c>
      <c r="G21" s="5">
        <v>0</v>
      </c>
      <c r="H21" s="21">
        <v>30</v>
      </c>
      <c r="I21" s="21">
        <v>65</v>
      </c>
      <c r="J21" s="21">
        <v>25</v>
      </c>
      <c r="K21" s="5">
        <v>0</v>
      </c>
      <c r="L21" s="5">
        <v>20</v>
      </c>
      <c r="M21" s="5">
        <v>30</v>
      </c>
      <c r="N21" s="21">
        <v>0</v>
      </c>
      <c r="O21" s="21">
        <v>25</v>
      </c>
      <c r="P21" s="21">
        <v>28</v>
      </c>
      <c r="Q21" s="21">
        <v>8</v>
      </c>
      <c r="R21" s="24">
        <v>336</v>
      </c>
    </row>
    <row r="22" spans="1:18">
      <c r="B22" s="30"/>
      <c r="E22"/>
    </row>
    <row r="23" spans="1:18">
      <c r="B23" s="30"/>
      <c r="E23"/>
    </row>
    <row r="24" spans="1:18">
      <c r="B24" s="30"/>
      <c r="E24"/>
    </row>
  </sheetData>
  <mergeCells count="1">
    <mergeCell ref="A1:R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V42"/>
  <sheetViews>
    <sheetView workbookViewId="0">
      <selection activeCell="B36" sqref="B36"/>
    </sheetView>
  </sheetViews>
  <sheetFormatPr defaultRowHeight="15"/>
  <cols>
    <col min="1" max="1" width="7.42578125" customWidth="1"/>
    <col min="2" max="2" width="22.28515625" bestFit="1" customWidth="1"/>
    <col min="3" max="3" width="10" bestFit="1" customWidth="1"/>
    <col min="4" max="4" width="7" bestFit="1" customWidth="1"/>
    <col min="5" max="17" width="6" customWidth="1"/>
  </cols>
  <sheetData>
    <row r="1" spans="1:22" ht="27" customHeight="1">
      <c r="A1" s="37" t="s">
        <v>328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0"/>
      <c r="T1" s="30"/>
      <c r="U1" s="30"/>
      <c r="V1" s="30"/>
    </row>
    <row r="2" spans="1:22" ht="25.5">
      <c r="A2" s="6" t="s">
        <v>326</v>
      </c>
      <c r="B2" s="23" t="s">
        <v>225</v>
      </c>
      <c r="C2" s="23" t="s">
        <v>0</v>
      </c>
      <c r="D2" s="23" t="s">
        <v>226</v>
      </c>
      <c r="E2" s="24" t="s">
        <v>317</v>
      </c>
      <c r="F2" s="24" t="s">
        <v>318</v>
      </c>
      <c r="G2" s="24" t="s">
        <v>319</v>
      </c>
      <c r="H2" s="4" t="s">
        <v>320</v>
      </c>
      <c r="I2" s="4" t="s">
        <v>321</v>
      </c>
      <c r="J2" s="24" t="s">
        <v>322</v>
      </c>
      <c r="K2" s="24" t="s">
        <v>323</v>
      </c>
      <c r="L2" s="24" t="s">
        <v>237</v>
      </c>
      <c r="M2" s="24" t="s">
        <v>307</v>
      </c>
      <c r="N2" s="4" t="s">
        <v>308</v>
      </c>
      <c r="O2" s="4" t="s">
        <v>309</v>
      </c>
      <c r="P2" s="4" t="s">
        <v>310</v>
      </c>
      <c r="Q2" s="4" t="s">
        <v>311</v>
      </c>
      <c r="R2" s="4" t="s">
        <v>316</v>
      </c>
    </row>
    <row r="3" spans="1:22" ht="12.75" customHeight="1">
      <c r="A3" s="34">
        <v>1</v>
      </c>
      <c r="B3" s="35" t="s">
        <v>187</v>
      </c>
      <c r="C3" s="35" t="s">
        <v>185</v>
      </c>
      <c r="D3" s="35" t="s">
        <v>261</v>
      </c>
      <c r="E3" s="36">
        <v>420</v>
      </c>
      <c r="F3" s="36">
        <v>855</v>
      </c>
      <c r="G3" s="36">
        <v>350</v>
      </c>
      <c r="H3" s="36">
        <v>100</v>
      </c>
      <c r="I3" s="36">
        <v>165</v>
      </c>
      <c r="J3" s="36">
        <v>310</v>
      </c>
      <c r="K3" s="36">
        <v>290</v>
      </c>
      <c r="L3" s="36">
        <v>290</v>
      </c>
      <c r="M3" s="36">
        <v>449</v>
      </c>
      <c r="N3" s="36">
        <v>315</v>
      </c>
      <c r="O3" s="36">
        <v>385</v>
      </c>
      <c r="P3" s="36">
        <v>310</v>
      </c>
      <c r="Q3" s="36">
        <v>104</v>
      </c>
      <c r="R3" s="34">
        <v>4343</v>
      </c>
    </row>
    <row r="4" spans="1:22" ht="12.75" customHeight="1">
      <c r="A4" s="34">
        <v>2</v>
      </c>
      <c r="B4" s="35" t="s">
        <v>189</v>
      </c>
      <c r="C4" s="35" t="s">
        <v>185</v>
      </c>
      <c r="D4" s="35" t="s">
        <v>261</v>
      </c>
      <c r="E4" s="36">
        <v>340</v>
      </c>
      <c r="F4" s="36">
        <v>640</v>
      </c>
      <c r="G4" s="36">
        <v>295</v>
      </c>
      <c r="H4" s="36">
        <v>130</v>
      </c>
      <c r="I4" s="36">
        <v>300</v>
      </c>
      <c r="J4" s="36">
        <v>430</v>
      </c>
      <c r="K4" s="36">
        <v>290</v>
      </c>
      <c r="L4" s="36">
        <v>290</v>
      </c>
      <c r="M4" s="36">
        <v>420</v>
      </c>
      <c r="N4" s="36">
        <v>295</v>
      </c>
      <c r="O4" s="36">
        <v>310</v>
      </c>
      <c r="P4" s="36">
        <v>137</v>
      </c>
      <c r="Q4" s="36">
        <v>107</v>
      </c>
      <c r="R4" s="34">
        <v>3984</v>
      </c>
    </row>
    <row r="5" spans="1:22" ht="12.75" customHeight="1">
      <c r="A5" s="34">
        <v>3</v>
      </c>
      <c r="B5" s="35" t="s">
        <v>193</v>
      </c>
      <c r="C5" s="35" t="s">
        <v>185</v>
      </c>
      <c r="D5" s="35" t="s">
        <v>262</v>
      </c>
      <c r="E5" s="36">
        <v>270</v>
      </c>
      <c r="F5" s="36">
        <v>765</v>
      </c>
      <c r="G5" s="36">
        <v>350</v>
      </c>
      <c r="H5" s="36">
        <v>135</v>
      </c>
      <c r="I5" s="36">
        <v>175</v>
      </c>
      <c r="J5" s="36">
        <v>190</v>
      </c>
      <c r="K5" s="36">
        <v>170</v>
      </c>
      <c r="L5" s="36">
        <v>300</v>
      </c>
      <c r="M5" s="36">
        <v>380</v>
      </c>
      <c r="N5" s="36">
        <v>410</v>
      </c>
      <c r="O5" s="36">
        <v>370</v>
      </c>
      <c r="P5" s="36">
        <v>255</v>
      </c>
      <c r="Q5" s="36">
        <v>127</v>
      </c>
      <c r="R5" s="34">
        <v>3897</v>
      </c>
    </row>
    <row r="6" spans="1:22" ht="12.75" customHeight="1">
      <c r="A6" s="10">
        <v>4</v>
      </c>
      <c r="B6" s="20" t="s">
        <v>190</v>
      </c>
      <c r="C6" s="20" t="s">
        <v>185</v>
      </c>
      <c r="D6" s="20" t="s">
        <v>262</v>
      </c>
      <c r="E6" s="5">
        <v>270</v>
      </c>
      <c r="F6" s="5">
        <v>585</v>
      </c>
      <c r="G6" s="5">
        <v>340</v>
      </c>
      <c r="H6" s="21">
        <v>60</v>
      </c>
      <c r="I6" s="21">
        <v>165</v>
      </c>
      <c r="J6" s="21">
        <v>345</v>
      </c>
      <c r="K6" s="21">
        <v>200</v>
      </c>
      <c r="L6" s="21">
        <v>195</v>
      </c>
      <c r="M6" s="21">
        <v>345</v>
      </c>
      <c r="N6" s="21">
        <v>340</v>
      </c>
      <c r="O6" s="21">
        <v>320</v>
      </c>
      <c r="P6" s="21">
        <v>126</v>
      </c>
      <c r="Q6" s="21">
        <v>64</v>
      </c>
      <c r="R6" s="10">
        <v>3355</v>
      </c>
    </row>
    <row r="7" spans="1:22" ht="12.75" customHeight="1">
      <c r="A7" s="10">
        <v>5</v>
      </c>
      <c r="B7" s="20" t="s">
        <v>191</v>
      </c>
      <c r="C7" s="20" t="s">
        <v>185</v>
      </c>
      <c r="D7" s="20" t="s">
        <v>262</v>
      </c>
      <c r="E7" s="5">
        <v>160</v>
      </c>
      <c r="F7" s="5">
        <v>570</v>
      </c>
      <c r="G7" s="5">
        <v>140</v>
      </c>
      <c r="H7" s="21">
        <v>80</v>
      </c>
      <c r="I7" s="21">
        <v>180</v>
      </c>
      <c r="J7" s="21">
        <v>245</v>
      </c>
      <c r="K7" s="21">
        <v>160</v>
      </c>
      <c r="L7" s="21">
        <v>260</v>
      </c>
      <c r="M7" s="21">
        <v>130</v>
      </c>
      <c r="N7" s="21">
        <v>245</v>
      </c>
      <c r="O7" s="21">
        <v>205</v>
      </c>
      <c r="P7" s="21">
        <v>172</v>
      </c>
      <c r="Q7" s="21">
        <v>67</v>
      </c>
      <c r="R7" s="10">
        <v>2614</v>
      </c>
    </row>
    <row r="8" spans="1:22" ht="12.75" customHeight="1">
      <c r="A8" s="10">
        <v>6</v>
      </c>
      <c r="B8" s="20" t="s">
        <v>192</v>
      </c>
      <c r="C8" s="20" t="s">
        <v>185</v>
      </c>
      <c r="D8" s="20" t="s">
        <v>262</v>
      </c>
      <c r="E8" s="5">
        <v>250</v>
      </c>
      <c r="F8" s="5">
        <v>550</v>
      </c>
      <c r="G8" s="5">
        <v>185</v>
      </c>
      <c r="H8" s="21">
        <v>70</v>
      </c>
      <c r="I8" s="21">
        <v>185</v>
      </c>
      <c r="J8" s="21">
        <v>225</v>
      </c>
      <c r="K8" s="21">
        <v>120</v>
      </c>
      <c r="L8" s="21">
        <v>140</v>
      </c>
      <c r="M8" s="21">
        <v>210</v>
      </c>
      <c r="N8" s="21">
        <v>275</v>
      </c>
      <c r="O8" s="21">
        <v>245</v>
      </c>
      <c r="P8" s="21">
        <v>105</v>
      </c>
      <c r="Q8" s="21">
        <v>44</v>
      </c>
      <c r="R8" s="10">
        <v>2604</v>
      </c>
    </row>
    <row r="9" spans="1:22" ht="12.75" customHeight="1">
      <c r="A9" s="10">
        <v>7</v>
      </c>
      <c r="B9" s="20" t="s">
        <v>203</v>
      </c>
      <c r="C9" s="20" t="s">
        <v>197</v>
      </c>
      <c r="D9" s="20" t="s">
        <v>275</v>
      </c>
      <c r="E9" s="5">
        <v>125</v>
      </c>
      <c r="F9" s="5">
        <v>505</v>
      </c>
      <c r="G9" s="5">
        <v>200</v>
      </c>
      <c r="H9" s="21">
        <v>150</v>
      </c>
      <c r="I9" s="21">
        <v>115</v>
      </c>
      <c r="J9" s="21">
        <v>200</v>
      </c>
      <c r="K9" s="5">
        <v>160</v>
      </c>
      <c r="L9" s="5">
        <v>200</v>
      </c>
      <c r="M9" s="5">
        <v>95</v>
      </c>
      <c r="N9" s="21">
        <v>85</v>
      </c>
      <c r="O9" s="21">
        <v>225</v>
      </c>
      <c r="P9" s="21">
        <v>77</v>
      </c>
      <c r="Q9" s="21">
        <v>107</v>
      </c>
      <c r="R9" s="10">
        <v>2244</v>
      </c>
    </row>
    <row r="10" spans="1:22" ht="12.75" customHeight="1">
      <c r="A10" s="10">
        <v>8</v>
      </c>
      <c r="B10" s="20" t="s">
        <v>49</v>
      </c>
      <c r="C10" s="20" t="s">
        <v>48</v>
      </c>
      <c r="D10" s="20" t="s">
        <v>294</v>
      </c>
      <c r="E10" s="5">
        <v>160</v>
      </c>
      <c r="F10" s="5">
        <v>415</v>
      </c>
      <c r="G10" s="5">
        <v>150</v>
      </c>
      <c r="H10" s="21">
        <v>80</v>
      </c>
      <c r="I10" s="21">
        <v>115</v>
      </c>
      <c r="J10" s="21">
        <v>245</v>
      </c>
      <c r="K10" s="5">
        <v>120</v>
      </c>
      <c r="L10" s="5">
        <v>45</v>
      </c>
      <c r="M10" s="5">
        <v>260</v>
      </c>
      <c r="N10" s="21">
        <v>205</v>
      </c>
      <c r="O10" s="21">
        <v>155</v>
      </c>
      <c r="P10" s="21">
        <v>119</v>
      </c>
      <c r="Q10" s="21">
        <v>95</v>
      </c>
      <c r="R10" s="10">
        <v>2164</v>
      </c>
    </row>
    <row r="11" spans="1:22" ht="12.75" customHeight="1">
      <c r="A11" s="10">
        <v>9</v>
      </c>
      <c r="B11" s="20" t="s">
        <v>138</v>
      </c>
      <c r="C11" s="20" t="s">
        <v>136</v>
      </c>
      <c r="D11" s="20" t="s">
        <v>296</v>
      </c>
      <c r="E11" s="5">
        <v>115</v>
      </c>
      <c r="F11" s="5">
        <v>345</v>
      </c>
      <c r="G11" s="5">
        <v>210</v>
      </c>
      <c r="H11" s="21">
        <v>90</v>
      </c>
      <c r="I11" s="21">
        <v>75</v>
      </c>
      <c r="J11" s="21">
        <v>190</v>
      </c>
      <c r="K11" s="5">
        <v>80</v>
      </c>
      <c r="L11" s="5">
        <v>150</v>
      </c>
      <c r="M11" s="5">
        <v>170</v>
      </c>
      <c r="N11" s="21">
        <v>205</v>
      </c>
      <c r="O11" s="21">
        <v>125</v>
      </c>
      <c r="P11" s="21">
        <v>91</v>
      </c>
      <c r="Q11" s="21">
        <v>55</v>
      </c>
      <c r="R11" s="24">
        <v>1901</v>
      </c>
    </row>
    <row r="12" spans="1:22" ht="12.75" customHeight="1">
      <c r="A12" s="10">
        <v>10</v>
      </c>
      <c r="B12" s="20" t="s">
        <v>152</v>
      </c>
      <c r="C12" s="20" t="s">
        <v>249</v>
      </c>
      <c r="D12" s="20" t="s">
        <v>257</v>
      </c>
      <c r="E12" s="5">
        <v>120</v>
      </c>
      <c r="F12" s="5">
        <v>285</v>
      </c>
      <c r="G12" s="5">
        <v>95</v>
      </c>
      <c r="H12" s="21">
        <v>100</v>
      </c>
      <c r="I12" s="21">
        <v>105</v>
      </c>
      <c r="J12" s="21">
        <v>85</v>
      </c>
      <c r="K12" s="5">
        <v>90</v>
      </c>
      <c r="L12" s="5">
        <v>145</v>
      </c>
      <c r="M12" s="5">
        <v>125</v>
      </c>
      <c r="N12" s="21">
        <v>120</v>
      </c>
      <c r="O12" s="21">
        <v>105</v>
      </c>
      <c r="P12" s="21">
        <v>105</v>
      </c>
      <c r="Q12" s="21">
        <v>68</v>
      </c>
      <c r="R12" s="24">
        <v>1548</v>
      </c>
    </row>
    <row r="13" spans="1:22" ht="12.75" customHeight="1">
      <c r="A13" s="10">
        <v>11</v>
      </c>
      <c r="B13" s="20" t="s">
        <v>139</v>
      </c>
      <c r="C13" s="20" t="s">
        <v>136</v>
      </c>
      <c r="D13" s="20" t="s">
        <v>296</v>
      </c>
      <c r="E13" s="5">
        <v>100</v>
      </c>
      <c r="F13" s="5">
        <v>420</v>
      </c>
      <c r="G13" s="5">
        <v>0</v>
      </c>
      <c r="H13" s="21">
        <v>10</v>
      </c>
      <c r="I13" s="21">
        <v>115</v>
      </c>
      <c r="J13" s="21">
        <v>150</v>
      </c>
      <c r="K13" s="5">
        <v>95</v>
      </c>
      <c r="L13" s="5">
        <v>85</v>
      </c>
      <c r="M13" s="5">
        <v>85</v>
      </c>
      <c r="N13" s="21">
        <v>145</v>
      </c>
      <c r="O13" s="21">
        <v>150</v>
      </c>
      <c r="P13" s="21">
        <v>70</v>
      </c>
      <c r="Q13" s="21">
        <v>55</v>
      </c>
      <c r="R13" s="24">
        <v>1480</v>
      </c>
    </row>
    <row r="14" spans="1:22" ht="12.75" customHeight="1">
      <c r="A14" s="10">
        <v>12</v>
      </c>
      <c r="B14" s="20" t="s">
        <v>159</v>
      </c>
      <c r="C14" s="20" t="s">
        <v>155</v>
      </c>
      <c r="D14" s="20" t="s">
        <v>283</v>
      </c>
      <c r="E14" s="5">
        <v>60</v>
      </c>
      <c r="F14" s="5">
        <v>185</v>
      </c>
      <c r="G14" s="5">
        <v>105</v>
      </c>
      <c r="H14" s="21">
        <v>145</v>
      </c>
      <c r="I14" s="21">
        <v>55</v>
      </c>
      <c r="J14" s="21">
        <v>155</v>
      </c>
      <c r="K14" s="5">
        <v>135</v>
      </c>
      <c r="L14" s="5">
        <v>20</v>
      </c>
      <c r="M14" s="5">
        <v>135</v>
      </c>
      <c r="N14" s="21">
        <v>155</v>
      </c>
      <c r="O14" s="21">
        <v>175</v>
      </c>
      <c r="P14" s="21">
        <v>77</v>
      </c>
      <c r="Q14" s="21">
        <v>54</v>
      </c>
      <c r="R14" s="24">
        <v>1456</v>
      </c>
    </row>
    <row r="15" spans="1:22" ht="12.75" customHeight="1">
      <c r="A15" s="10">
        <v>13</v>
      </c>
      <c r="B15" s="20" t="s">
        <v>170</v>
      </c>
      <c r="C15" s="20" t="s">
        <v>155</v>
      </c>
      <c r="D15" s="20" t="s">
        <v>285</v>
      </c>
      <c r="E15" s="5">
        <v>75</v>
      </c>
      <c r="F15" s="5">
        <v>245</v>
      </c>
      <c r="G15" s="5">
        <v>160</v>
      </c>
      <c r="H15" s="21">
        <v>160</v>
      </c>
      <c r="I15" s="21">
        <v>95</v>
      </c>
      <c r="J15" s="21">
        <v>55</v>
      </c>
      <c r="K15" s="5">
        <v>55</v>
      </c>
      <c r="L15" s="5">
        <v>40</v>
      </c>
      <c r="M15" s="5">
        <v>110</v>
      </c>
      <c r="N15" s="21">
        <v>120</v>
      </c>
      <c r="O15" s="21">
        <v>125</v>
      </c>
      <c r="P15" s="21">
        <v>98</v>
      </c>
      <c r="Q15" s="21">
        <v>70</v>
      </c>
      <c r="R15" s="24">
        <v>1408</v>
      </c>
    </row>
    <row r="16" spans="1:22" ht="12.75" customHeight="1">
      <c r="A16" s="10">
        <v>14</v>
      </c>
      <c r="B16" s="20" t="s">
        <v>173</v>
      </c>
      <c r="C16" s="20" t="s">
        <v>155</v>
      </c>
      <c r="D16" s="20" t="s">
        <v>287</v>
      </c>
      <c r="E16" s="5">
        <v>130</v>
      </c>
      <c r="F16" s="5">
        <v>305</v>
      </c>
      <c r="G16" s="5">
        <v>125</v>
      </c>
      <c r="H16" s="21">
        <v>0</v>
      </c>
      <c r="I16" s="21">
        <v>120</v>
      </c>
      <c r="J16" s="21">
        <v>95</v>
      </c>
      <c r="K16" s="5">
        <v>0</v>
      </c>
      <c r="L16" s="5">
        <v>20</v>
      </c>
      <c r="M16" s="5">
        <v>130</v>
      </c>
      <c r="N16" s="21">
        <v>140</v>
      </c>
      <c r="O16" s="21">
        <v>105</v>
      </c>
      <c r="P16" s="21">
        <v>56</v>
      </c>
      <c r="Q16" s="21">
        <v>105</v>
      </c>
      <c r="R16" s="24">
        <v>1331</v>
      </c>
    </row>
    <row r="17" spans="1:18" ht="12.75" customHeight="1">
      <c r="A17" s="10">
        <v>15</v>
      </c>
      <c r="B17" s="20" t="s">
        <v>80</v>
      </c>
      <c r="C17" s="20" t="s">
        <v>76</v>
      </c>
      <c r="D17" s="20" t="s">
        <v>272</v>
      </c>
      <c r="E17" s="5">
        <v>85</v>
      </c>
      <c r="F17" s="5">
        <v>310</v>
      </c>
      <c r="G17" s="5">
        <v>55</v>
      </c>
      <c r="H17" s="21">
        <v>145</v>
      </c>
      <c r="I17" s="21">
        <v>80</v>
      </c>
      <c r="J17" s="21">
        <v>115</v>
      </c>
      <c r="K17" s="5">
        <v>25</v>
      </c>
      <c r="L17" s="5">
        <v>40</v>
      </c>
      <c r="M17" s="5">
        <v>85</v>
      </c>
      <c r="N17" s="21">
        <v>140</v>
      </c>
      <c r="O17" s="21">
        <v>50</v>
      </c>
      <c r="P17" s="21">
        <v>49</v>
      </c>
      <c r="Q17" s="21">
        <v>80</v>
      </c>
      <c r="R17" s="24">
        <v>1259</v>
      </c>
    </row>
    <row r="18" spans="1:18" ht="12.75" customHeight="1">
      <c r="A18" s="10">
        <v>16</v>
      </c>
      <c r="B18" s="20" t="s">
        <v>172</v>
      </c>
      <c r="C18" s="20" t="s">
        <v>155</v>
      </c>
      <c r="D18" s="20" t="s">
        <v>285</v>
      </c>
      <c r="E18" s="5">
        <v>85</v>
      </c>
      <c r="F18" s="5">
        <v>325</v>
      </c>
      <c r="G18" s="5">
        <v>95</v>
      </c>
      <c r="H18" s="21">
        <v>0</v>
      </c>
      <c r="I18" s="21">
        <v>80</v>
      </c>
      <c r="J18" s="21">
        <v>115</v>
      </c>
      <c r="K18" s="5">
        <v>80</v>
      </c>
      <c r="L18" s="5">
        <v>25</v>
      </c>
      <c r="M18" s="5">
        <v>140</v>
      </c>
      <c r="N18" s="21">
        <v>175</v>
      </c>
      <c r="O18" s="21">
        <v>30</v>
      </c>
      <c r="P18" s="21">
        <v>70</v>
      </c>
      <c r="Q18" s="21">
        <v>30</v>
      </c>
      <c r="R18" s="24">
        <v>1250</v>
      </c>
    </row>
    <row r="19" spans="1:18" ht="12.75" customHeight="1">
      <c r="A19" s="10">
        <v>17</v>
      </c>
      <c r="B19" s="20" t="s">
        <v>167</v>
      </c>
      <c r="C19" s="20" t="s">
        <v>155</v>
      </c>
      <c r="D19" s="20" t="s">
        <v>282</v>
      </c>
      <c r="E19" s="5">
        <v>70</v>
      </c>
      <c r="F19" s="5">
        <v>215</v>
      </c>
      <c r="G19" s="5">
        <v>110</v>
      </c>
      <c r="H19" s="21">
        <v>0</v>
      </c>
      <c r="I19" s="21">
        <v>110</v>
      </c>
      <c r="J19" s="21">
        <v>90</v>
      </c>
      <c r="K19" s="5">
        <v>120</v>
      </c>
      <c r="L19" s="5">
        <v>20</v>
      </c>
      <c r="M19" s="5">
        <v>125</v>
      </c>
      <c r="N19" s="21">
        <v>120</v>
      </c>
      <c r="O19" s="21">
        <v>105</v>
      </c>
      <c r="P19" s="21">
        <v>91</v>
      </c>
      <c r="Q19" s="21">
        <v>55</v>
      </c>
      <c r="R19" s="24">
        <v>1231</v>
      </c>
    </row>
    <row r="20" spans="1:18" ht="12.75" customHeight="1">
      <c r="A20" s="10">
        <v>18</v>
      </c>
      <c r="B20" s="20" t="s">
        <v>166</v>
      </c>
      <c r="C20" s="20" t="s">
        <v>155</v>
      </c>
      <c r="D20" s="20" t="s">
        <v>285</v>
      </c>
      <c r="E20" s="5">
        <v>75</v>
      </c>
      <c r="F20" s="5">
        <v>250</v>
      </c>
      <c r="G20" s="5">
        <v>80</v>
      </c>
      <c r="H20" s="21">
        <v>80</v>
      </c>
      <c r="I20" s="21">
        <v>0</v>
      </c>
      <c r="J20" s="21">
        <v>130</v>
      </c>
      <c r="K20" s="5">
        <v>90</v>
      </c>
      <c r="L20" s="5">
        <v>0</v>
      </c>
      <c r="M20" s="5">
        <v>70</v>
      </c>
      <c r="N20" s="21">
        <v>185</v>
      </c>
      <c r="O20" s="21">
        <v>55</v>
      </c>
      <c r="P20" s="21">
        <v>42</v>
      </c>
      <c r="Q20" s="21">
        <v>70</v>
      </c>
      <c r="R20" s="24">
        <v>1127</v>
      </c>
    </row>
    <row r="21" spans="1:18" ht="12.75" customHeight="1">
      <c r="A21" s="10">
        <v>19</v>
      </c>
      <c r="B21" s="20" t="s">
        <v>306</v>
      </c>
      <c r="C21" s="20" t="s">
        <v>155</v>
      </c>
      <c r="D21" s="20" t="s">
        <v>286</v>
      </c>
      <c r="E21" s="5">
        <v>60</v>
      </c>
      <c r="F21" s="5">
        <v>225</v>
      </c>
      <c r="G21" s="5">
        <v>35</v>
      </c>
      <c r="H21" s="21">
        <v>10</v>
      </c>
      <c r="I21" s="21">
        <v>70</v>
      </c>
      <c r="J21" s="21">
        <v>165</v>
      </c>
      <c r="K21" s="5">
        <v>95</v>
      </c>
      <c r="L21" s="5">
        <v>20</v>
      </c>
      <c r="M21" s="5">
        <v>70</v>
      </c>
      <c r="N21" s="21">
        <v>90</v>
      </c>
      <c r="O21" s="21">
        <v>130</v>
      </c>
      <c r="P21" s="21">
        <v>91</v>
      </c>
      <c r="Q21" s="21">
        <v>50</v>
      </c>
      <c r="R21" s="24">
        <v>1111</v>
      </c>
    </row>
    <row r="22" spans="1:18" ht="12.75" customHeight="1">
      <c r="A22" s="10">
        <v>20</v>
      </c>
      <c r="B22" s="20" t="s">
        <v>148</v>
      </c>
      <c r="C22" s="20" t="s">
        <v>249</v>
      </c>
      <c r="D22" s="20" t="s">
        <v>255</v>
      </c>
      <c r="E22" s="5">
        <v>65</v>
      </c>
      <c r="F22" s="5">
        <v>270</v>
      </c>
      <c r="G22" s="5">
        <v>45</v>
      </c>
      <c r="H22" s="21">
        <v>20</v>
      </c>
      <c r="I22" s="21">
        <v>120</v>
      </c>
      <c r="J22" s="21">
        <v>70</v>
      </c>
      <c r="K22" s="5">
        <v>135</v>
      </c>
      <c r="L22" s="5">
        <v>0</v>
      </c>
      <c r="M22" s="5">
        <v>130</v>
      </c>
      <c r="N22" s="21">
        <v>35</v>
      </c>
      <c r="O22" s="21">
        <v>25</v>
      </c>
      <c r="P22" s="21">
        <v>42</v>
      </c>
      <c r="Q22" s="21">
        <v>55</v>
      </c>
      <c r="R22" s="24">
        <v>1012</v>
      </c>
    </row>
    <row r="23" spans="1:18" ht="12.75" customHeight="1">
      <c r="A23" s="10">
        <v>21</v>
      </c>
      <c r="B23" s="20" t="s">
        <v>216</v>
      </c>
      <c r="C23" s="20" t="s">
        <v>210</v>
      </c>
      <c r="D23" s="20" t="s">
        <v>298</v>
      </c>
      <c r="E23" s="5">
        <v>75</v>
      </c>
      <c r="F23" s="5">
        <v>185</v>
      </c>
      <c r="G23" s="5">
        <v>95</v>
      </c>
      <c r="H23" s="21">
        <v>60</v>
      </c>
      <c r="I23" s="21">
        <v>40</v>
      </c>
      <c r="J23" s="21">
        <v>35</v>
      </c>
      <c r="K23" s="5">
        <v>30</v>
      </c>
      <c r="L23" s="5">
        <v>20</v>
      </c>
      <c r="M23" s="5">
        <v>105</v>
      </c>
      <c r="N23" s="21">
        <v>125</v>
      </c>
      <c r="O23" s="21">
        <v>30</v>
      </c>
      <c r="P23" s="21">
        <v>63</v>
      </c>
      <c r="Q23" s="21">
        <v>45</v>
      </c>
      <c r="R23" s="24">
        <v>908</v>
      </c>
    </row>
    <row r="24" spans="1:18" ht="12.75" customHeight="1">
      <c r="A24" s="10">
        <v>22</v>
      </c>
      <c r="B24" s="20" t="s">
        <v>250</v>
      </c>
      <c r="C24" s="20" t="s">
        <v>210</v>
      </c>
      <c r="D24" s="20" t="s">
        <v>298</v>
      </c>
      <c r="E24" s="5">
        <v>45</v>
      </c>
      <c r="F24" s="5">
        <v>230</v>
      </c>
      <c r="G24" s="5">
        <v>85</v>
      </c>
      <c r="H24" s="21">
        <v>20</v>
      </c>
      <c r="I24" s="21">
        <v>15</v>
      </c>
      <c r="J24" s="21">
        <v>50</v>
      </c>
      <c r="K24" s="5">
        <v>25</v>
      </c>
      <c r="L24" s="5">
        <v>30</v>
      </c>
      <c r="M24" s="5">
        <v>125</v>
      </c>
      <c r="N24" s="21">
        <v>45</v>
      </c>
      <c r="O24" s="21">
        <v>120</v>
      </c>
      <c r="P24" s="21">
        <v>35</v>
      </c>
      <c r="Q24" s="21">
        <v>42</v>
      </c>
      <c r="R24" s="24">
        <v>867</v>
      </c>
    </row>
    <row r="25" spans="1:18" ht="12.75" customHeight="1">
      <c r="A25" s="10">
        <v>23</v>
      </c>
      <c r="B25" s="20" t="s">
        <v>168</v>
      </c>
      <c r="C25" s="20" t="s">
        <v>155</v>
      </c>
      <c r="D25" s="20" t="s">
        <v>286</v>
      </c>
      <c r="E25" s="5">
        <v>55</v>
      </c>
      <c r="F25" s="5">
        <v>100</v>
      </c>
      <c r="G25" s="5">
        <v>60</v>
      </c>
      <c r="H25" s="21">
        <v>0</v>
      </c>
      <c r="I25" s="21">
        <v>115</v>
      </c>
      <c r="J25" s="21">
        <v>70</v>
      </c>
      <c r="K25" s="5">
        <v>30</v>
      </c>
      <c r="L25" s="5">
        <v>0</v>
      </c>
      <c r="M25" s="5">
        <v>125</v>
      </c>
      <c r="N25" s="21">
        <v>60</v>
      </c>
      <c r="O25" s="21">
        <v>80</v>
      </c>
      <c r="P25" s="21">
        <v>98</v>
      </c>
      <c r="Q25" s="21">
        <v>37</v>
      </c>
      <c r="R25" s="24">
        <v>830</v>
      </c>
    </row>
    <row r="26" spans="1:18" ht="12.75" customHeight="1">
      <c r="A26" s="10">
        <v>24</v>
      </c>
      <c r="B26" s="20" t="s">
        <v>248</v>
      </c>
      <c r="C26" s="20" t="s">
        <v>145</v>
      </c>
      <c r="D26" s="20" t="s">
        <v>273</v>
      </c>
      <c r="E26" s="5">
        <v>145</v>
      </c>
      <c r="F26" s="5">
        <v>90</v>
      </c>
      <c r="G26" s="5">
        <v>55</v>
      </c>
      <c r="H26" s="21">
        <v>20</v>
      </c>
      <c r="I26" s="21">
        <v>40</v>
      </c>
      <c r="J26" s="21">
        <v>0</v>
      </c>
      <c r="K26" s="5">
        <v>0</v>
      </c>
      <c r="L26" s="5">
        <v>20</v>
      </c>
      <c r="M26" s="5">
        <v>125</v>
      </c>
      <c r="N26" s="21">
        <v>60</v>
      </c>
      <c r="O26" s="21">
        <v>105</v>
      </c>
      <c r="P26" s="21">
        <v>84</v>
      </c>
      <c r="Q26" s="21">
        <v>86</v>
      </c>
      <c r="R26" s="24">
        <v>830</v>
      </c>
    </row>
    <row r="27" spans="1:18" ht="12.75" customHeight="1">
      <c r="A27" s="10">
        <v>25</v>
      </c>
      <c r="B27" s="20" t="s">
        <v>215</v>
      </c>
      <c r="C27" s="20" t="s">
        <v>210</v>
      </c>
      <c r="D27" s="20" t="s">
        <v>298</v>
      </c>
      <c r="E27" s="5">
        <v>45</v>
      </c>
      <c r="F27" s="5">
        <v>140</v>
      </c>
      <c r="G27" s="5">
        <v>55</v>
      </c>
      <c r="H27" s="21">
        <v>60</v>
      </c>
      <c r="I27" s="21">
        <v>20</v>
      </c>
      <c r="J27" s="21">
        <v>75</v>
      </c>
      <c r="K27" s="5">
        <v>70</v>
      </c>
      <c r="L27" s="5">
        <v>0</v>
      </c>
      <c r="M27" s="5">
        <v>75</v>
      </c>
      <c r="N27" s="21">
        <v>40</v>
      </c>
      <c r="O27" s="21">
        <v>75</v>
      </c>
      <c r="P27" s="21">
        <v>91</v>
      </c>
      <c r="Q27" s="21">
        <v>16</v>
      </c>
      <c r="R27" s="24">
        <v>762</v>
      </c>
    </row>
    <row r="28" spans="1:18" ht="12.75" customHeight="1">
      <c r="A28" s="10">
        <v>26</v>
      </c>
      <c r="B28" s="20" t="s">
        <v>54</v>
      </c>
      <c r="C28" s="20" t="s">
        <v>48</v>
      </c>
      <c r="D28" s="20" t="s">
        <v>264</v>
      </c>
      <c r="E28" s="5">
        <v>125</v>
      </c>
      <c r="F28" s="5">
        <v>150</v>
      </c>
      <c r="G28" s="5">
        <v>0</v>
      </c>
      <c r="H28" s="21">
        <v>80</v>
      </c>
      <c r="I28" s="21">
        <v>0</v>
      </c>
      <c r="J28" s="21">
        <v>0</v>
      </c>
      <c r="K28" s="5">
        <v>110</v>
      </c>
      <c r="L28" s="5">
        <v>0</v>
      </c>
      <c r="M28" s="5">
        <v>115</v>
      </c>
      <c r="N28" s="21">
        <v>100</v>
      </c>
      <c r="O28" s="21">
        <v>0</v>
      </c>
      <c r="P28" s="21">
        <v>0</v>
      </c>
      <c r="Q28" s="21">
        <v>0</v>
      </c>
      <c r="R28" s="24">
        <v>680</v>
      </c>
    </row>
    <row r="29" spans="1:18" ht="12.75" customHeight="1">
      <c r="A29" s="10">
        <v>27</v>
      </c>
      <c r="B29" s="20" t="s">
        <v>169</v>
      </c>
      <c r="C29" s="20" t="s">
        <v>155</v>
      </c>
      <c r="D29" s="20" t="s">
        <v>286</v>
      </c>
      <c r="E29" s="5">
        <v>30</v>
      </c>
      <c r="F29" s="5">
        <v>135</v>
      </c>
      <c r="G29" s="5">
        <v>0</v>
      </c>
      <c r="H29" s="21">
        <v>10</v>
      </c>
      <c r="I29" s="21">
        <v>20</v>
      </c>
      <c r="J29" s="21">
        <v>120</v>
      </c>
      <c r="K29" s="5">
        <v>30</v>
      </c>
      <c r="L29" s="5">
        <v>0</v>
      </c>
      <c r="M29" s="5">
        <v>125</v>
      </c>
      <c r="N29" s="21">
        <v>45</v>
      </c>
      <c r="O29" s="21">
        <v>80</v>
      </c>
      <c r="P29" s="21">
        <v>21</v>
      </c>
      <c r="Q29" s="21">
        <v>0</v>
      </c>
      <c r="R29" s="24">
        <v>616</v>
      </c>
    </row>
    <row r="30" spans="1:18" ht="12.75" customHeight="1">
      <c r="A30" s="10">
        <v>28</v>
      </c>
      <c r="B30" s="20" t="s">
        <v>175</v>
      </c>
      <c r="C30" s="20" t="s">
        <v>155</v>
      </c>
      <c r="D30" s="20" t="s">
        <v>285</v>
      </c>
      <c r="E30" s="5">
        <v>80</v>
      </c>
      <c r="F30" s="5">
        <v>145</v>
      </c>
      <c r="G30" s="5">
        <v>0</v>
      </c>
      <c r="H30" s="21">
        <v>0</v>
      </c>
      <c r="I30" s="21">
        <v>40</v>
      </c>
      <c r="J30" s="21">
        <v>35</v>
      </c>
      <c r="K30" s="5">
        <v>0</v>
      </c>
      <c r="L30" s="5">
        <v>0</v>
      </c>
      <c r="M30" s="5">
        <v>125</v>
      </c>
      <c r="N30" s="21">
        <v>75</v>
      </c>
      <c r="O30" s="21">
        <v>50</v>
      </c>
      <c r="P30" s="21">
        <v>49</v>
      </c>
      <c r="Q30" s="21">
        <v>8</v>
      </c>
      <c r="R30" s="24">
        <v>607</v>
      </c>
    </row>
    <row r="31" spans="1:18" ht="12.75" customHeight="1">
      <c r="A31" s="10">
        <v>29</v>
      </c>
      <c r="B31" s="20" t="s">
        <v>217</v>
      </c>
      <c r="C31" s="20" t="s">
        <v>210</v>
      </c>
      <c r="D31" s="20" t="s">
        <v>298</v>
      </c>
      <c r="E31" s="5">
        <v>45</v>
      </c>
      <c r="F31" s="5">
        <v>55</v>
      </c>
      <c r="G31" s="5">
        <v>0</v>
      </c>
      <c r="H31" s="21">
        <v>140</v>
      </c>
      <c r="I31" s="21">
        <v>80</v>
      </c>
      <c r="J31" s="21">
        <v>0</v>
      </c>
      <c r="K31" s="5">
        <v>25</v>
      </c>
      <c r="L31" s="5">
        <v>0</v>
      </c>
      <c r="M31" s="5">
        <v>85</v>
      </c>
      <c r="N31" s="21">
        <v>40</v>
      </c>
      <c r="O31" s="21">
        <v>30</v>
      </c>
      <c r="P31" s="21">
        <v>35</v>
      </c>
      <c r="Q31" s="21">
        <v>16</v>
      </c>
      <c r="R31" s="24">
        <v>551</v>
      </c>
    </row>
    <row r="32" spans="1:18" ht="12.75" customHeight="1">
      <c r="A32" s="10">
        <v>30</v>
      </c>
      <c r="B32" s="20" t="s">
        <v>164</v>
      </c>
      <c r="C32" s="20" t="s">
        <v>155</v>
      </c>
      <c r="D32" s="20" t="s">
        <v>254</v>
      </c>
      <c r="E32" s="5">
        <v>15</v>
      </c>
      <c r="F32" s="5">
        <v>125</v>
      </c>
      <c r="G32" s="5">
        <v>50</v>
      </c>
      <c r="H32" s="21">
        <v>10</v>
      </c>
      <c r="I32" s="21">
        <v>30</v>
      </c>
      <c r="J32" s="21">
        <v>0</v>
      </c>
      <c r="K32" s="5">
        <v>55</v>
      </c>
      <c r="L32" s="5">
        <v>0</v>
      </c>
      <c r="M32" s="5">
        <v>130</v>
      </c>
      <c r="N32" s="21">
        <v>35</v>
      </c>
      <c r="O32" s="21">
        <v>55</v>
      </c>
      <c r="P32" s="21">
        <v>21</v>
      </c>
      <c r="Q32" s="21">
        <v>0</v>
      </c>
      <c r="R32" s="24">
        <v>526</v>
      </c>
    </row>
    <row r="33" spans="1:18" ht="12.75" customHeight="1">
      <c r="A33" s="10">
        <v>31</v>
      </c>
      <c r="B33" s="20" t="s">
        <v>171</v>
      </c>
      <c r="C33" s="20" t="s">
        <v>155</v>
      </c>
      <c r="D33" s="20" t="s">
        <v>286</v>
      </c>
      <c r="E33" s="5">
        <v>35</v>
      </c>
      <c r="F33" s="5">
        <v>190</v>
      </c>
      <c r="G33" s="5">
        <v>45</v>
      </c>
      <c r="H33" s="21">
        <v>0</v>
      </c>
      <c r="I33" s="21">
        <v>25</v>
      </c>
      <c r="J33" s="21">
        <v>30</v>
      </c>
      <c r="K33" s="5">
        <v>55</v>
      </c>
      <c r="L33" s="5">
        <v>0</v>
      </c>
      <c r="M33" s="5">
        <v>30</v>
      </c>
      <c r="N33" s="21">
        <v>0</v>
      </c>
      <c r="O33" s="21">
        <v>0</v>
      </c>
      <c r="P33" s="21">
        <v>70</v>
      </c>
      <c r="Q33" s="21">
        <v>31</v>
      </c>
      <c r="R33" s="24">
        <v>511</v>
      </c>
    </row>
    <row r="34" spans="1:18" ht="12.75" customHeight="1">
      <c r="A34" s="10">
        <v>32</v>
      </c>
      <c r="B34" s="20" t="s">
        <v>147</v>
      </c>
      <c r="C34" s="20" t="s">
        <v>249</v>
      </c>
      <c r="D34" s="20" t="s">
        <v>257</v>
      </c>
      <c r="E34" s="5">
        <v>35</v>
      </c>
      <c r="F34" s="5">
        <v>110</v>
      </c>
      <c r="G34" s="5">
        <v>0</v>
      </c>
      <c r="H34" s="21">
        <v>40</v>
      </c>
      <c r="I34" s="21">
        <v>0</v>
      </c>
      <c r="J34" s="21">
        <v>25</v>
      </c>
      <c r="K34" s="5">
        <v>30</v>
      </c>
      <c r="L34" s="5">
        <v>20</v>
      </c>
      <c r="M34" s="5">
        <v>30</v>
      </c>
      <c r="N34" s="21">
        <v>45</v>
      </c>
      <c r="O34" s="21">
        <v>25</v>
      </c>
      <c r="P34" s="21">
        <v>77</v>
      </c>
      <c r="Q34" s="21">
        <v>29</v>
      </c>
      <c r="R34" s="24">
        <v>466</v>
      </c>
    </row>
    <row r="35" spans="1:18" ht="12.75" customHeight="1">
      <c r="A35" s="10">
        <v>33</v>
      </c>
      <c r="B35" s="20" t="s">
        <v>180</v>
      </c>
      <c r="C35" s="20" t="s">
        <v>155</v>
      </c>
      <c r="D35" s="20" t="s">
        <v>288</v>
      </c>
      <c r="E35" s="5">
        <v>15</v>
      </c>
      <c r="F35" s="5">
        <v>75</v>
      </c>
      <c r="G35" s="5">
        <v>0</v>
      </c>
      <c r="H35" s="21">
        <v>10</v>
      </c>
      <c r="I35" s="21">
        <v>30</v>
      </c>
      <c r="J35" s="21">
        <v>25</v>
      </c>
      <c r="K35" s="5">
        <v>25</v>
      </c>
      <c r="L35" s="5">
        <v>0</v>
      </c>
      <c r="M35" s="5">
        <v>125</v>
      </c>
      <c r="N35" s="21">
        <v>45</v>
      </c>
      <c r="O35" s="21">
        <v>25</v>
      </c>
      <c r="P35" s="21">
        <v>49</v>
      </c>
      <c r="Q35" s="21">
        <v>32</v>
      </c>
      <c r="R35" s="24">
        <v>456</v>
      </c>
    </row>
    <row r="36" spans="1:18" ht="12.75" customHeight="1">
      <c r="A36" s="10">
        <v>34</v>
      </c>
      <c r="B36" s="20" t="s">
        <v>165</v>
      </c>
      <c r="C36" s="20" t="s">
        <v>155</v>
      </c>
      <c r="D36" s="20" t="s">
        <v>254</v>
      </c>
      <c r="E36" s="5">
        <v>45</v>
      </c>
      <c r="F36" s="5">
        <v>115</v>
      </c>
      <c r="G36" s="5">
        <v>0</v>
      </c>
      <c r="H36" s="21">
        <v>10</v>
      </c>
      <c r="I36" s="21">
        <v>35</v>
      </c>
      <c r="J36" s="21">
        <v>65</v>
      </c>
      <c r="K36" s="5">
        <v>55</v>
      </c>
      <c r="L36" s="5">
        <v>0</v>
      </c>
      <c r="M36" s="5">
        <v>85</v>
      </c>
      <c r="N36" s="21">
        <v>0</v>
      </c>
      <c r="O36" s="21">
        <v>0</v>
      </c>
      <c r="P36" s="21">
        <v>21</v>
      </c>
      <c r="Q36" s="21">
        <v>14</v>
      </c>
      <c r="R36" s="24">
        <v>445</v>
      </c>
    </row>
    <row r="37" spans="1:18" ht="12.75" customHeight="1">
      <c r="A37" s="10">
        <v>35</v>
      </c>
      <c r="B37" s="20" t="s">
        <v>174</v>
      </c>
      <c r="C37" s="20" t="s">
        <v>155</v>
      </c>
      <c r="D37" s="20" t="s">
        <v>287</v>
      </c>
      <c r="E37" s="5">
        <v>50</v>
      </c>
      <c r="F37" s="5">
        <v>50</v>
      </c>
      <c r="G37" s="5">
        <v>0</v>
      </c>
      <c r="H37" s="21">
        <v>0</v>
      </c>
      <c r="I37" s="21">
        <v>70</v>
      </c>
      <c r="J37" s="21">
        <v>0</v>
      </c>
      <c r="K37" s="5">
        <v>0</v>
      </c>
      <c r="L37" s="5">
        <v>20</v>
      </c>
      <c r="M37" s="5">
        <v>0</v>
      </c>
      <c r="N37" s="21">
        <v>100</v>
      </c>
      <c r="O37" s="21">
        <v>25</v>
      </c>
      <c r="P37" s="21">
        <v>42</v>
      </c>
      <c r="Q37" s="21">
        <v>44</v>
      </c>
      <c r="R37" s="24">
        <v>401</v>
      </c>
    </row>
    <row r="38" spans="1:18" ht="12.75" customHeight="1">
      <c r="A38" s="10">
        <v>36</v>
      </c>
      <c r="B38" s="20" t="s">
        <v>177</v>
      </c>
      <c r="C38" s="20" t="s">
        <v>155</v>
      </c>
      <c r="D38" s="20" t="s">
        <v>287</v>
      </c>
      <c r="E38" s="5">
        <v>15</v>
      </c>
      <c r="F38" s="5">
        <v>115</v>
      </c>
      <c r="G38" s="5">
        <v>0</v>
      </c>
      <c r="H38" s="21">
        <v>20</v>
      </c>
      <c r="I38" s="21">
        <v>15</v>
      </c>
      <c r="J38" s="21">
        <v>30</v>
      </c>
      <c r="K38" s="5">
        <v>25</v>
      </c>
      <c r="L38" s="5">
        <v>40</v>
      </c>
      <c r="M38" s="5">
        <v>30</v>
      </c>
      <c r="N38" s="21">
        <v>0</v>
      </c>
      <c r="O38" s="21">
        <v>25</v>
      </c>
      <c r="P38" s="21">
        <v>42</v>
      </c>
      <c r="Q38" s="21">
        <v>29</v>
      </c>
      <c r="R38" s="24">
        <v>386</v>
      </c>
    </row>
    <row r="39" spans="1:18" ht="12.75" customHeight="1">
      <c r="A39" s="10">
        <v>37</v>
      </c>
      <c r="B39" s="20" t="s">
        <v>176</v>
      </c>
      <c r="C39" s="20" t="s">
        <v>155</v>
      </c>
      <c r="D39" s="20" t="s">
        <v>287</v>
      </c>
      <c r="E39" s="5">
        <v>30</v>
      </c>
      <c r="F39" s="5">
        <v>50</v>
      </c>
      <c r="G39" s="5">
        <v>0</v>
      </c>
      <c r="H39" s="21">
        <v>20</v>
      </c>
      <c r="I39" s="21">
        <v>20</v>
      </c>
      <c r="J39" s="21">
        <v>35</v>
      </c>
      <c r="K39" s="5">
        <v>0</v>
      </c>
      <c r="L39" s="5">
        <v>20</v>
      </c>
      <c r="M39" s="5">
        <v>85</v>
      </c>
      <c r="N39" s="21">
        <v>0</v>
      </c>
      <c r="O39" s="21">
        <v>30</v>
      </c>
      <c r="P39" s="21">
        <v>28</v>
      </c>
      <c r="Q39" s="21">
        <v>0</v>
      </c>
      <c r="R39" s="24">
        <v>318</v>
      </c>
    </row>
    <row r="40" spans="1:18" ht="12.75" customHeight="1">
      <c r="A40" s="10">
        <v>38</v>
      </c>
      <c r="B40" s="20" t="s">
        <v>178</v>
      </c>
      <c r="C40" s="20" t="s">
        <v>155</v>
      </c>
      <c r="D40" s="20" t="s">
        <v>288</v>
      </c>
      <c r="E40" s="5">
        <v>20</v>
      </c>
      <c r="F40" s="5">
        <v>75</v>
      </c>
      <c r="G40" s="5">
        <v>0</v>
      </c>
      <c r="H40" s="21">
        <v>0</v>
      </c>
      <c r="I40" s="21">
        <v>0</v>
      </c>
      <c r="J40" s="21">
        <v>55</v>
      </c>
      <c r="K40" s="5">
        <v>30</v>
      </c>
      <c r="L40" s="5">
        <v>0</v>
      </c>
      <c r="M40" s="5">
        <v>30</v>
      </c>
      <c r="N40" s="21">
        <v>0</v>
      </c>
      <c r="O40" s="21">
        <v>0</v>
      </c>
      <c r="P40" s="21">
        <v>28</v>
      </c>
      <c r="Q40" s="21">
        <v>0</v>
      </c>
      <c r="R40" s="24">
        <v>238</v>
      </c>
    </row>
    <row r="41" spans="1:18" ht="12.75" customHeight="1">
      <c r="A41" s="10">
        <v>39</v>
      </c>
      <c r="B41" s="20" t="s">
        <v>314</v>
      </c>
      <c r="C41" s="20" t="s">
        <v>127</v>
      </c>
      <c r="D41" s="22" t="s">
        <v>255</v>
      </c>
      <c r="E41" s="5">
        <v>0</v>
      </c>
      <c r="F41" s="5">
        <v>0</v>
      </c>
      <c r="G41" s="5">
        <v>0</v>
      </c>
      <c r="H41" s="21">
        <v>0</v>
      </c>
      <c r="I41" s="21">
        <v>0</v>
      </c>
      <c r="J41" s="5">
        <v>0</v>
      </c>
      <c r="K41" s="5">
        <v>0</v>
      </c>
      <c r="L41" s="5">
        <v>0</v>
      </c>
      <c r="M41" s="5">
        <v>0</v>
      </c>
      <c r="N41" s="21">
        <v>0</v>
      </c>
      <c r="O41" s="21">
        <v>0</v>
      </c>
      <c r="P41" s="21">
        <v>98</v>
      </c>
      <c r="Q41" s="21">
        <v>92</v>
      </c>
      <c r="R41" s="24">
        <v>190</v>
      </c>
    </row>
    <row r="42" spans="1:18" ht="12.75" customHeight="1">
      <c r="A42" s="10">
        <v>40</v>
      </c>
      <c r="B42" s="20" t="s">
        <v>179</v>
      </c>
      <c r="C42" s="20" t="s">
        <v>155</v>
      </c>
      <c r="D42" s="20" t="s">
        <v>288</v>
      </c>
      <c r="E42" s="5">
        <v>0</v>
      </c>
      <c r="F42" s="5">
        <v>0</v>
      </c>
      <c r="G42" s="5">
        <v>0</v>
      </c>
      <c r="H42" s="21">
        <v>0</v>
      </c>
      <c r="I42" s="21">
        <v>0</v>
      </c>
      <c r="J42" s="21">
        <v>0</v>
      </c>
      <c r="K42" s="5">
        <v>0</v>
      </c>
      <c r="L42" s="5">
        <v>20</v>
      </c>
      <c r="M42" s="5">
        <v>55</v>
      </c>
      <c r="N42" s="21">
        <v>0</v>
      </c>
      <c r="O42" s="21">
        <v>0</v>
      </c>
      <c r="P42" s="21">
        <v>14</v>
      </c>
      <c r="Q42" s="21">
        <v>0</v>
      </c>
      <c r="R42" s="24">
        <v>89</v>
      </c>
    </row>
  </sheetData>
  <mergeCells count="1">
    <mergeCell ref="A1:R1"/>
  </mergeCells>
  <pageMargins left="0.70866141732283472" right="0.47" top="0.3" bottom="0.3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Individual</vt:lpstr>
      <vt:lpstr>Team</vt:lpstr>
      <vt:lpstr>A-50</vt:lpstr>
      <vt:lpstr>U-18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</dc:creator>
  <cp:lastModifiedBy>HUS</cp:lastModifiedBy>
  <cp:lastPrinted>2017-10-18T08:35:30Z</cp:lastPrinted>
  <dcterms:created xsi:type="dcterms:W3CDTF">2017-10-15T20:40:30Z</dcterms:created>
  <dcterms:modified xsi:type="dcterms:W3CDTF">2017-10-18T08:46:46Z</dcterms:modified>
</cp:coreProperties>
</file>